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6936" yWindow="900" windowWidth="21720" windowHeight="13008" tabRatio="797" activeTab="11"/>
  </bookViews>
  <sheets>
    <sheet name="Table 1" sheetId="1" r:id="rId1"/>
    <sheet name="Table 2" sheetId="2" r:id="rId2"/>
    <sheet name="Table 3" sheetId="3" r:id="rId3"/>
    <sheet name="Table 4" sheetId="4" r:id="rId4"/>
    <sheet name="Table 5" sheetId="5" r:id="rId5"/>
    <sheet name="Table 6" sheetId="6" r:id="rId6"/>
    <sheet name="Table 7" sheetId="7" r:id="rId7"/>
    <sheet name="Table 8" sheetId="8" r:id="rId8"/>
    <sheet name="Table 9" sheetId="9" r:id="rId9"/>
    <sheet name="Table 10" sheetId="10" r:id="rId10"/>
    <sheet name="Table 11" sheetId="11" r:id="rId11"/>
    <sheet name="Table 12" sheetId="12" r:id="rId12"/>
  </sheets>
  <definedNames>
    <definedName name="_xlnm.Print_Area" localSheetId="0">'Table 1'!$A$1:$L$47</definedName>
    <definedName name="_xlnm.Print_Area" localSheetId="9">'Table 10'!$A$1:$M$27</definedName>
    <definedName name="_xlnm.Print_Area" localSheetId="10">'Table 11'!$A$1:$N$26</definedName>
    <definedName name="_xlnm.Print_Area" localSheetId="11">'Table 12'!$A$1:$P$51</definedName>
    <definedName name="_xlnm.Print_Area" localSheetId="1">'Table 2'!$A$1:$L$44</definedName>
    <definedName name="_xlnm.Print_Area" localSheetId="2">'Table 3'!$A$1:$K$54</definedName>
    <definedName name="_xlnm.Print_Area" localSheetId="3">'Table 4'!$A$1:$J$56</definedName>
    <definedName name="_xlnm.Print_Area" localSheetId="4">'Table 5'!$A$1:$I$25</definedName>
    <definedName name="_xlnm.Print_Area" localSheetId="5">'Table 6'!$A$1:$K$26</definedName>
    <definedName name="_xlnm.Print_Area" localSheetId="6">'Table 7'!$A$1:$K$27</definedName>
    <definedName name="_xlnm.Print_Area" localSheetId="7">'Table 8'!$A$1:$M$25</definedName>
    <definedName name="_xlnm.Print_Area" localSheetId="8">'Table 9'!$A$1:$M$25</definedName>
    <definedName name="Z_AFF9457B_3D54_402A_88AE_A198479E4D64_.wvu.PrintArea" localSheetId="0" hidden="1">'Table 1'!$A$1:$L$47</definedName>
    <definedName name="Z_AFF9457B_3D54_402A_88AE_A198479E4D64_.wvu.PrintArea" localSheetId="9" hidden="1">'Table 10'!$A$1:$L$25</definedName>
    <definedName name="Z_AFF9457B_3D54_402A_88AE_A198479E4D64_.wvu.PrintArea" localSheetId="10" hidden="1">'Table 11'!$A$1:$N$26</definedName>
    <definedName name="Z_AFF9457B_3D54_402A_88AE_A198479E4D64_.wvu.PrintArea" localSheetId="11" hidden="1">'Table 12'!$A$1:$P$51</definedName>
    <definedName name="Z_AFF9457B_3D54_402A_88AE_A198479E4D64_.wvu.PrintArea" localSheetId="1" hidden="1">'Table 2'!$A$1:$L$44</definedName>
    <definedName name="Z_AFF9457B_3D54_402A_88AE_A198479E4D64_.wvu.PrintArea" localSheetId="2" hidden="1">'Table 3'!$A$1:$K$54</definedName>
    <definedName name="Z_AFF9457B_3D54_402A_88AE_A198479E4D64_.wvu.PrintArea" localSheetId="3" hidden="1">'Table 4'!$A$1:$J$56</definedName>
    <definedName name="Z_AFF9457B_3D54_402A_88AE_A198479E4D64_.wvu.PrintArea" localSheetId="4" hidden="1">'Table 5'!$A$1:$I$25</definedName>
    <definedName name="Z_AFF9457B_3D54_402A_88AE_A198479E4D64_.wvu.PrintArea" localSheetId="5" hidden="1">'Table 6'!$A$1:$K$26</definedName>
    <definedName name="Z_AFF9457B_3D54_402A_88AE_A198479E4D64_.wvu.PrintArea" localSheetId="6" hidden="1">'Table 7'!$A$1:$K$28</definedName>
    <definedName name="Z_AFF9457B_3D54_402A_88AE_A198479E4D64_.wvu.PrintArea" localSheetId="7" hidden="1">'Table 8'!$A$1:$M$25</definedName>
    <definedName name="Z_AFF9457B_3D54_402A_88AE_A198479E4D64_.wvu.PrintArea" localSheetId="8" hidden="1">'Table 9'!$A$1:$M$25</definedName>
  </definedNames>
  <calcPr calcId="145621"/>
</workbook>
</file>

<file path=xl/calcChain.xml><?xml version="1.0" encoding="utf-8"?>
<calcChain xmlns="http://schemas.openxmlformats.org/spreadsheetml/2006/main">
  <c r="P46" i="12" l="1"/>
  <c r="O46" i="12"/>
  <c r="N46" i="12"/>
  <c r="M46" i="12"/>
  <c r="L46" i="12"/>
  <c r="K46" i="12"/>
  <c r="J46" i="12"/>
  <c r="I46" i="12"/>
  <c r="H46" i="12"/>
  <c r="G46" i="12"/>
  <c r="F46" i="12"/>
  <c r="P45" i="12"/>
  <c r="O45" i="12"/>
  <c r="N45" i="12"/>
  <c r="M45" i="12"/>
  <c r="L45" i="12"/>
  <c r="K45" i="12"/>
  <c r="J45" i="12"/>
  <c r="I45" i="12"/>
  <c r="H45" i="12"/>
  <c r="G45" i="12"/>
  <c r="F45" i="12"/>
  <c r="P44" i="12"/>
  <c r="O44" i="12"/>
  <c r="N44" i="12"/>
  <c r="M44" i="12"/>
  <c r="L44" i="12"/>
  <c r="K44" i="12"/>
  <c r="J44" i="12"/>
  <c r="I44" i="12"/>
  <c r="H44" i="12"/>
  <c r="G44" i="12"/>
  <c r="F44" i="12"/>
  <c r="K46" i="3"/>
  <c r="J46" i="3"/>
  <c r="I46" i="3"/>
  <c r="H46" i="3"/>
  <c r="G46" i="3"/>
  <c r="F46" i="3"/>
  <c r="E46" i="3"/>
  <c r="K45" i="3"/>
  <c r="J45" i="3"/>
  <c r="I45" i="3"/>
  <c r="H45" i="3"/>
  <c r="G45" i="3"/>
  <c r="F45" i="3"/>
  <c r="E45" i="3"/>
  <c r="K44" i="3"/>
  <c r="J44" i="3"/>
  <c r="I44" i="3"/>
  <c r="H44" i="3"/>
  <c r="G44" i="3"/>
  <c r="F44" i="3"/>
  <c r="E44" i="3"/>
</calcChain>
</file>

<file path=xl/sharedStrings.xml><?xml version="1.0" encoding="utf-8"?>
<sst xmlns="http://schemas.openxmlformats.org/spreadsheetml/2006/main" count="822" uniqueCount="221">
  <si>
    <t>TABLE 1</t>
  </si>
  <si>
    <t>NOTIONAL AMOUNT OF DERIVATIVE CONTRACTS</t>
  </si>
  <si>
    <t>TOP 25 COMMERCIAL BANKS, SAVINGS ASSOCIATIONS AND TRUST COMPANIES IN DERIVATIVES</t>
  </si>
  <si>
    <t>MARCH 31, 2012, $ MILLIONS</t>
  </si>
  <si>
    <t>TOTAL</t>
  </si>
  <si>
    <t>CREDIT</t>
  </si>
  <si>
    <t xml:space="preserve">FUTURES </t>
  </si>
  <si>
    <t>OPTIONS</t>
  </si>
  <si>
    <t>FORWARDS</t>
  </si>
  <si>
    <t>SWAPS</t>
  </si>
  <si>
    <t>DERIVATIVES</t>
  </si>
  <si>
    <t>SPOT</t>
  </si>
  <si>
    <t>RANK</t>
  </si>
  <si>
    <t>BANK NAME</t>
  </si>
  <si>
    <t>STATE</t>
  </si>
  <si>
    <t>ASSETS</t>
  </si>
  <si>
    <t>(EXCH TR)</t>
  </si>
  <si>
    <t>(OTC)</t>
  </si>
  <si>
    <t>FX</t>
  </si>
  <si>
    <t>JPMORGAN CHASE BANK NA</t>
  </si>
  <si>
    <t>OH</t>
  </si>
  <si>
    <t>CITIBANK NATIONAL ASSN</t>
  </si>
  <si>
    <t>SD</t>
  </si>
  <si>
    <t>BANK OF AMERICA NA</t>
  </si>
  <si>
    <t>NC</t>
  </si>
  <si>
    <t>GOLDMAN SACHS BANK USA</t>
  </si>
  <si>
    <t>NY</t>
  </si>
  <si>
    <t>HSBC BANK USA NATIONAL ASSN</t>
  </si>
  <si>
    <t>VA</t>
  </si>
  <si>
    <t>WELLS FARGO BANK NA</t>
  </si>
  <si>
    <t>MORGAN STANLEY BANK NA</t>
  </si>
  <si>
    <t>UT</t>
  </si>
  <si>
    <t>BANK OF NEW YORK MELLON</t>
  </si>
  <si>
    <t>STATE STREET BANK&amp;TRUST CO</t>
  </si>
  <si>
    <t>MA</t>
  </si>
  <si>
    <t>PNC BANK NATIONAL ASSN</t>
  </si>
  <si>
    <t>DE</t>
  </si>
  <si>
    <t>SUNTRUST BANK</t>
  </si>
  <si>
    <t>GA</t>
  </si>
  <si>
    <t>NORTHERN TRUST CO</t>
  </si>
  <si>
    <t>IL</t>
  </si>
  <si>
    <t>REGIONS BANK</t>
  </si>
  <si>
    <t>AL</t>
  </si>
  <si>
    <t>STANDARD CHARTERED BANK PLC</t>
  </si>
  <si>
    <t>U S BANK NATIONAL ASSN</t>
  </si>
  <si>
    <t>KEYBANK NATIONAL ASSN</t>
  </si>
  <si>
    <t>FIFTH THIRD BANK</t>
  </si>
  <si>
    <t>TD BANK NATIONAL ASSN</t>
  </si>
  <si>
    <t>BRANCH BANKING&amp;TRUST CO</t>
  </si>
  <si>
    <t>UNION BANK NATIONAL ASSN</t>
  </si>
  <si>
    <t>CA</t>
  </si>
  <si>
    <t>RBS CITIZENS NATIONAL ASSN</t>
  </si>
  <si>
    <t>RI</t>
  </si>
  <si>
    <t>BOKF NATIONAL ASSN</t>
  </si>
  <si>
    <t>OK</t>
  </si>
  <si>
    <t>CAPITAL ONE NATIONAL ASSN</t>
  </si>
  <si>
    <t>BMO HARRIS BANK NA</t>
  </si>
  <si>
    <t>HUNTINGTON NATIONAL BANK</t>
  </si>
  <si>
    <t>TOP 25 COMMERCIAL BANKS, SAs &amp; TCs WITH DERIVATIVES</t>
  </si>
  <si>
    <t>OTHER COMMERCIAL BANKS, SAs &amp; TCs WITH DERIVATIVES</t>
  </si>
  <si>
    <t>TOTAL COMMERCIAL BANKS, SAs &amp; TCs WITH DERIVATIVES</t>
  </si>
  <si>
    <t xml:space="preserve">  </t>
  </si>
  <si>
    <t xml:space="preserve">Note: Credit derivatives have been included in the sum of total derivatives.  Credit derivatives have been included as an "over the counter" category, although the Call Report does not differentiate by market currently. </t>
  </si>
  <si>
    <t>Note: Before the first quarter of 1995 total derivatives included spot foreign exchange.  Beginning in the first quarter, 1995, spot foreign exchange was reported separately.</t>
  </si>
  <si>
    <t>Note: Numbers may not add due to rounding.</t>
  </si>
  <si>
    <t>Data source:  Call Reports, schedule RC-L</t>
  </si>
  <si>
    <t>TABLE 2</t>
  </si>
  <si>
    <t>TOP 25 HOLDING COMPANIES IN DERIVATIVES</t>
  </si>
  <si>
    <t>HOLDING COMPANY</t>
  </si>
  <si>
    <t>JPMORGAN CHASE &amp; CO.</t>
  </si>
  <si>
    <t>BANK OF AMERICA CORPORATION</t>
  </si>
  <si>
    <t>CITIGROUP INC.</t>
  </si>
  <si>
    <t>MORGAN STANLEY</t>
  </si>
  <si>
    <t>GOLDMAN SACHS GROUP, INC., THE</t>
  </si>
  <si>
    <t>HSBC NORTH AMERICA HOLDINGS INC.</t>
  </si>
  <si>
    <t>WELLS FARGO &amp; COMPANY</t>
  </si>
  <si>
    <t>BANK OF NEW YORK MELLON CORPORATION, THE</t>
  </si>
  <si>
    <t>STATE STREET CORPORATION</t>
  </si>
  <si>
    <t>ALLY FINANCIAL INC.</t>
  </si>
  <si>
    <t>MI</t>
  </si>
  <si>
    <t>PNC FINANCIAL SERVICES GROUP, INC., THE</t>
  </si>
  <si>
    <t>PA</t>
  </si>
  <si>
    <t>METLIFE, INC.</t>
  </si>
  <si>
    <t>SUNTRUST BANKS, INC.</t>
  </si>
  <si>
    <t>NORTHERN TRUST CORPORATION</t>
  </si>
  <si>
    <t>REGIONS FINANCIAL CORPORATION</t>
  </si>
  <si>
    <t>AMERIPRISE FINANCIAL, INC.</t>
  </si>
  <si>
    <t>MN</t>
  </si>
  <si>
    <t>U.S. BANCORP</t>
  </si>
  <si>
    <t>TD BANK US HOLDING COMPANY</t>
  </si>
  <si>
    <t>ME</t>
  </si>
  <si>
    <t>KEYCORP</t>
  </si>
  <si>
    <t>FIFTH THIRD BANCORP</t>
  </si>
  <si>
    <t>BB&amp;T CORPORATION</t>
  </si>
  <si>
    <t>UNIONBANCAL CORPORATION</t>
  </si>
  <si>
    <t>CAPITAL ONE FINANCIAL CORPORATION</t>
  </si>
  <si>
    <t>RBS CITIZENS FINANCIAL GROUP, INC.</t>
  </si>
  <si>
    <t>AMERICAN EXPRESS COMPANY</t>
  </si>
  <si>
    <t>TOP 25 HOLDING COMPANIES WITH DERIVATIVES</t>
  </si>
  <si>
    <t>Note: Currently, the Y-9 report does not differentiate credit derivatives by contract type.  Credit derivatives have been included in the sum of total derivatives.</t>
  </si>
  <si>
    <t>Note: Prior to the first quarter of 2005, total derivatives included spot foreign exchange.  Beginning in that quarter, spot foreign exchange has been reported separately.</t>
  </si>
  <si>
    <t xml:space="preserve">Data source:  Consolidated Financial Statements for Bank Holding Companies, FR Y- 9, schedule HC-L </t>
  </si>
  <si>
    <t>TABLE 3</t>
  </si>
  <si>
    <t>DISTRIBUTION OF DERIVATIVE CONTRACTS</t>
  </si>
  <si>
    <t xml:space="preserve">PERCENT </t>
  </si>
  <si>
    <t xml:space="preserve"> PERCENT</t>
  </si>
  <si>
    <t>PERCENT</t>
  </si>
  <si>
    <t>EXCH TRADED</t>
  </si>
  <si>
    <t xml:space="preserve">   OTC</t>
  </si>
  <si>
    <t>INT RATE</t>
  </si>
  <si>
    <t>FOREIGN EXCH</t>
  </si>
  <si>
    <t>OTHER</t>
  </si>
  <si>
    <t>CONTRACTS</t>
  </si>
  <si>
    <t>(%)</t>
  </si>
  <si>
    <t>TOTAL FOR COMMERCIAL BANKS, SAs &amp; TCs WITH DERIVATIVES</t>
  </si>
  <si>
    <t>TOP 25 COMMERCIAL BANKS, SAs &amp; TCs: % OF TOTAL COMMERCIAL BANKS, SAs &amp; TCs WITH DERIVATIVES</t>
  </si>
  <si>
    <t>OTHER COMMERCIAL BANKS, SAs &amp; TCs: % OF TOTAL COMMERCIAL BANKS, SAs &amp; TCs WITH DERIVATIVES</t>
  </si>
  <si>
    <t>TOTAL FOR COMMERCIAL BANKS, SAs &amp; TCs: % OF TOTAL COMMERCIAL BANKS, SAs &amp; TCs WITH DERIVATIVES</t>
  </si>
  <si>
    <t>Note: Currently, the Call Report does not differentiate credit derivatives by over the counter or exchange traded.  Credit derivatives have been included in the "over the counter" category as well as in the sum of total derivatives here.</t>
  </si>
  <si>
    <t>Note: "Foreign Exchange" does not include spot fx.</t>
  </si>
  <si>
    <t>Note: "Other" is defined as the sum of commodity and equity contracts.</t>
  </si>
  <si>
    <t>Data source: Call Reports, schedule RC-L</t>
  </si>
  <si>
    <t>TABLE 4</t>
  </si>
  <si>
    <t>CREDIT EQUIVALENT EXPOSURES</t>
  </si>
  <si>
    <t>BILATERALLY</t>
  </si>
  <si>
    <t>TOTAL CREDIT</t>
  </si>
  <si>
    <t>NETTED CURRENT</t>
  </si>
  <si>
    <t>POTENTIAL</t>
  </si>
  <si>
    <t>EXPOSURE</t>
  </si>
  <si>
    <t>RISK-BASED</t>
  </si>
  <si>
    <t>FUTURE</t>
  </si>
  <si>
    <t>FROM ALL</t>
  </si>
  <si>
    <t>CAPITAL</t>
  </si>
  <si>
    <t>TO CAPITAL</t>
  </si>
  <si>
    <t>TOTAL AMOUNT FOR COMMERCIAL BANKS, SAs &amp; TCs WITH DERIVATIVES</t>
  </si>
  <si>
    <t>Commercial banks also hold on-balance sheet assets in volumes that are multiples of bank capital.  For example:</t>
  </si>
  <si>
    <t>EXPOSURES FROM OTHER ASSETS</t>
  </si>
  <si>
    <t>EXPOSURE TO RISK</t>
  </si>
  <si>
    <t>ALL COMMERCIAL BANKS &amp; SAVINGS ASSOCIATIONS</t>
  </si>
  <si>
    <t>BASED CAPITAL</t>
  </si>
  <si>
    <t xml:space="preserve"> 1-4 FAMILY MORTGAGES</t>
  </si>
  <si>
    <t xml:space="preserve"> C&amp;I LOANS</t>
  </si>
  <si>
    <t xml:space="preserve"> SECURITIES NOT IN TRADING ACCOUNT </t>
  </si>
  <si>
    <t>Note: Total credit exposure is defined as the credit equivalent amount from derivative contracts (RC-R line 54), which is the sum of netted current credit exposure and PFE.</t>
  </si>
  <si>
    <t xml:space="preserve">Note: The total credit exposure to capital ratio is calculated using risk based capital (tier one plus tier two capital).  </t>
  </si>
  <si>
    <t>Note: Currently, the Call Report does not differentiate credit derivatives by contract type.  Credit derivatives have been included in the sum of total derivatives here.</t>
  </si>
  <si>
    <t>Data source:  Call Reports, Schedule RC-R.</t>
  </si>
  <si>
    <t>TABLE 5</t>
  </si>
  <si>
    <t>NOTIONAL AMOUNTS OF DERIVATIVE CONTRACTS HELD FOR TRADING</t>
  </si>
  <si>
    <t>TOP 4 COMMERCIAL BANKS, SAVINGS ASSOCIATIONS AND TRUST COMPANIES IN DERIVATIVES</t>
  </si>
  <si>
    <t>%</t>
  </si>
  <si>
    <t>HELD FOR</t>
  </si>
  <si>
    <t>NOT FOR</t>
  </si>
  <si>
    <t>TRADING</t>
  </si>
  <si>
    <t>&amp; MTM</t>
  </si>
  <si>
    <t>MTM</t>
  </si>
  <si>
    <t>TOP 4 COMMERCIAL BANKS, SAs &amp; TCs WITH DERIVATIVES</t>
  </si>
  <si>
    <t xml:space="preserve"> </t>
  </si>
  <si>
    <t>Note: Currently, the Call Report does not differentiate between traded and not-traded credit derivatives.  Credit derivatives have been excluded from the sum of total derivatives here.</t>
  </si>
  <si>
    <t>TABLE 6</t>
  </si>
  <si>
    <t>GROSS FAIR VALUES OF DERIVATIVE CONTRACTS</t>
  </si>
  <si>
    <t>NOT FOR TRADING</t>
  </si>
  <si>
    <t>CREDIT DERIVATIVES</t>
  </si>
  <si>
    <t>GROSS</t>
  </si>
  <si>
    <t>POSITIVE</t>
  </si>
  <si>
    <t>NEGATIVE</t>
  </si>
  <si>
    <t>FAIR VALUE*</t>
  </si>
  <si>
    <t>FAIR VALUE**</t>
  </si>
  <si>
    <t>Note: Currently, the Call Report does not differentiate between traded and non-traded credit derivatives.  Credit derivatives have been included in the sum of total derivatives here.  Numbers may not sum due to rounding.</t>
  </si>
  <si>
    <t>*Market value of contracts that have a positive fair value as of the end of the quarter.</t>
  </si>
  <si>
    <t>**Market value of contracts that have a negative fair value as of the end of the quarter.</t>
  </si>
  <si>
    <t>TABLE 7</t>
  </si>
  <si>
    <t>TRADING REVENUES FROM CASH INSTRUMENTS AND DERIVATIVES</t>
  </si>
  <si>
    <t>NOTE: REVENUE FIGURES ARE FOR THE QUARTER (NOT YEAR-TO-DATE)</t>
  </si>
  <si>
    <t>TOTAL TRADING</t>
  </si>
  <si>
    <t>TRADING REV</t>
  </si>
  <si>
    <t>REV FROM CASH &amp;</t>
  </si>
  <si>
    <t xml:space="preserve">FROM </t>
  </si>
  <si>
    <t>OFF BAL SHEET</t>
  </si>
  <si>
    <t xml:space="preserve">INT RATE </t>
  </si>
  <si>
    <t>EQUITY</t>
  </si>
  <si>
    <t>COMMOD &amp; OTH</t>
  </si>
  <si>
    <t>POSITIONS</t>
  </si>
  <si>
    <t>Note: Effective in the first quarter of 2007, trading revenues from credit exposures are reported separately, along with the four other types of exposures.  The total derivatives column includes credit exposures.</t>
  </si>
  <si>
    <t>Note: Trading revenue is defined here as "trading revenue from cash instruments and off balance sheet derivative instruments."</t>
  </si>
  <si>
    <t>Note: Numbers may not sum due to rounding.</t>
  </si>
  <si>
    <t>Data source:  Call Reports, schedule RI</t>
  </si>
  <si>
    <t>TABLE 8</t>
  </si>
  <si>
    <t>NOTIONAL AMOUNTS OF DERIVATIVE CONTRACTS BY CONTRACT TYPE &amp; MATURITY</t>
  </si>
  <si>
    <t>MATURITY</t>
  </si>
  <si>
    <t>ALL</t>
  </si>
  <si>
    <t xml:space="preserve"> &lt; 1 YR</t>
  </si>
  <si>
    <t>1 - 5 YRS</t>
  </si>
  <si>
    <t xml:space="preserve"> &gt; 5 YRS</t>
  </si>
  <si>
    <t>MATURITIES</t>
  </si>
  <si>
    <t>Note: Figures above exclude any contracts not subject to risk-based capital requirements, such as foreign exchange contracts with an original maturity of 14 days or less, futures contracts, written options, and basis swaps.</t>
  </si>
  <si>
    <t xml:space="preserve">         Therefore, the total notional amount of derivatives by maturity will not add to the total derivatives figure in this table.</t>
  </si>
  <si>
    <t>Data source:  Call Reports, schedule RC-R</t>
  </si>
  <si>
    <t>TABLE 9</t>
  </si>
  <si>
    <t xml:space="preserve">GOLD </t>
  </si>
  <si>
    <t>GOLD</t>
  </si>
  <si>
    <t>PREC METALS</t>
  </si>
  <si>
    <t>TABLE 10</t>
  </si>
  <si>
    <t>OTHER COMM</t>
  </si>
  <si>
    <t xml:space="preserve">        Therefore, the total notional amount of derivatives by maturity will not add to the total derivatives figure in this table.</t>
  </si>
  <si>
    <t>TABLE 11</t>
  </si>
  <si>
    <t>NOTIONAL AMOUNTS OF CREDIT DERIVATIVE CONTRACTS BY CONTRACT TYPE &amp; MATURITY</t>
  </si>
  <si>
    <t>INVESTMENT GRADE</t>
  </si>
  <si>
    <t>SUB-INVESTMENT GRADE</t>
  </si>
  <si>
    <t>Data source:  Call Reports, schedule RC-L and RC-R</t>
  </si>
  <si>
    <t>TABLE 12</t>
  </si>
  <si>
    <t>DISTRIBUTION OF CREDIT DERIVATIVE CONTRACTS</t>
  </si>
  <si>
    <t>BOUGHT</t>
  </si>
  <si>
    <t>SOLD</t>
  </si>
  <si>
    <t xml:space="preserve">TOTAL </t>
  </si>
  <si>
    <t xml:space="preserve">CREDIT </t>
  </si>
  <si>
    <t>DEFAULT</t>
  </si>
  <si>
    <t>RETURN</t>
  </si>
  <si>
    <t>DERVATIVES</t>
  </si>
  <si>
    <t>TOTAL AMOUNT FOR COMMERCIAL BANKS, SAs &amp; TCs: % OF TOTAL COMMERCIAL BANKS, SAs &amp; TCs WITH DERIVATIVES</t>
  </si>
  <si>
    <t>Note: Credit derivatives have been excluded from the sum of total derivatives 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</si>
</sst>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0.0%"/>
    <numFmt numFmtId="168" formatCode="&quot;$&quot;#,##0.00"/>
    <numFmt numFmtId="169" formatCode="#,##0.0"/>
  </numFmts>
  <fonts count="27">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0"/>
      <name val="MS Sans Serif"/>
    </font>
    <font>
      <sz val="10"/>
      <name val="Arial"/>
      <family val="2"/>
    </font>
    <font>
      <sz val="10"/>
      <name val="Tahoma"/>
      <family val="2"/>
    </font>
    <font>
      <b/>
      <sz val="10"/>
      <name val="Tahoma"/>
      <family val="2"/>
    </font>
    <font>
      <sz val="10"/>
      <color indexed="10"/>
      <name val="Arial"/>
      <family val="2"/>
    </font>
    <font>
      <b/>
      <sz val="10"/>
      <color indexed="10"/>
      <name val="Arial"/>
      <family val="2"/>
    </font>
    <font>
      <sz val="10"/>
      <color indexed="10"/>
      <name val="Tahoma"/>
      <family val="2"/>
    </font>
    <font>
      <sz val="10"/>
      <name val="Arial"/>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double">
        <color auto="1"/>
      </top>
      <bottom/>
      <diagonal/>
    </border>
    <border>
      <left/>
      <right/>
      <top style="double">
        <color auto="1"/>
      </top>
      <bottom/>
      <diagonal/>
    </border>
    <border>
      <left style="thin">
        <color auto="1"/>
      </left>
      <right style="thin">
        <color auto="1"/>
      </right>
      <top style="double">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double">
        <color auto="1"/>
      </bottom>
      <diagonal/>
    </border>
    <border>
      <left/>
      <right style="thin">
        <color auto="1"/>
      </right>
      <top style="double">
        <color auto="1"/>
      </top>
      <bottom/>
      <diagonal/>
    </border>
  </borders>
  <cellStyleXfs count="58">
    <xf numFmtId="0" fontId="0"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cellStyleXfs>
  <cellXfs count="295">
    <xf numFmtId="0" fontId="0" fillId="0" borderId="0" xfId="0"/>
    <xf numFmtId="0" fontId="21" fillId="0" borderId="0" xfId="0" applyFont="1"/>
    <xf numFmtId="0" fontId="22" fillId="0" borderId="0" xfId="0" applyFont="1"/>
    <xf numFmtId="0" fontId="22" fillId="0" borderId="0" xfId="0" applyFont="1" applyAlignment="1">
      <alignment horizontal="center"/>
    </xf>
    <xf numFmtId="0" fontId="22" fillId="0" borderId="10" xfId="0" applyFont="1" applyBorder="1"/>
    <xf numFmtId="0" fontId="22" fillId="0" borderId="11" xfId="0" applyFont="1" applyBorder="1"/>
    <xf numFmtId="0" fontId="22" fillId="0" borderId="11" xfId="0" applyFont="1" applyBorder="1" applyAlignment="1">
      <alignment horizontal="right"/>
    </xf>
    <xf numFmtId="0" fontId="22" fillId="0" borderId="12" xfId="0" applyFont="1" applyBorder="1" applyAlignment="1">
      <alignment horizontal="right"/>
    </xf>
    <xf numFmtId="164" fontId="22" fillId="0" borderId="11" xfId="0" applyNumberFormat="1" applyFont="1" applyBorder="1" applyAlignment="1">
      <alignment horizontal="right"/>
    </xf>
    <xf numFmtId="0" fontId="22" fillId="0" borderId="13" xfId="0" applyFont="1" applyBorder="1"/>
    <xf numFmtId="0" fontId="22" fillId="0" borderId="0" xfId="0" applyFont="1" applyBorder="1"/>
    <xf numFmtId="0" fontId="22" fillId="0" borderId="0" xfId="0" applyFont="1" applyBorder="1" applyAlignment="1">
      <alignment horizontal="right"/>
    </xf>
    <xf numFmtId="0" fontId="22" fillId="0" borderId="14" xfId="0" applyFont="1" applyBorder="1" applyAlignment="1">
      <alignment horizontal="right"/>
    </xf>
    <xf numFmtId="0" fontId="22" fillId="0" borderId="15" xfId="0" applyFont="1" applyBorder="1"/>
    <xf numFmtId="0" fontId="22" fillId="0" borderId="16" xfId="0" applyFont="1" applyBorder="1"/>
    <xf numFmtId="0" fontId="22" fillId="0" borderId="16" xfId="0" applyFont="1" applyBorder="1" applyAlignment="1">
      <alignment horizontal="right"/>
    </xf>
    <xf numFmtId="0" fontId="22" fillId="0" borderId="17" xfId="0" applyFont="1" applyBorder="1" applyAlignment="1">
      <alignment horizontal="right"/>
    </xf>
    <xf numFmtId="0" fontId="21" fillId="0" borderId="13" xfId="0" applyFont="1" applyBorder="1" applyAlignment="1">
      <alignment horizontal="left"/>
    </xf>
    <xf numFmtId="0" fontId="21" fillId="0" borderId="0" xfId="45" applyFont="1" applyFill="1"/>
    <xf numFmtId="0" fontId="21" fillId="0" borderId="0" xfId="0" applyFont="1" applyBorder="1"/>
    <xf numFmtId="164" fontId="21" fillId="0" borderId="0" xfId="1" applyNumberFormat="1" applyFont="1" applyBorder="1"/>
    <xf numFmtId="164" fontId="21" fillId="0" borderId="14" xfId="1" applyNumberFormat="1" applyFont="1" applyBorder="1"/>
    <xf numFmtId="165" fontId="21" fillId="0" borderId="0" xfId="1" applyNumberFormat="1" applyFont="1"/>
    <xf numFmtId="3" fontId="21" fillId="0" borderId="0" xfId="0" applyNumberFormat="1" applyFont="1"/>
    <xf numFmtId="3" fontId="21" fillId="0" borderId="13" xfId="0" applyNumberFormat="1" applyFont="1" applyBorder="1" applyAlignment="1">
      <alignment horizontal="left"/>
    </xf>
    <xf numFmtId="3" fontId="21" fillId="0" borderId="0" xfId="0" applyNumberFormat="1" applyFont="1" applyBorder="1"/>
    <xf numFmtId="3" fontId="21" fillId="0" borderId="0" xfId="1" applyNumberFormat="1" applyFont="1" applyBorder="1"/>
    <xf numFmtId="3" fontId="21" fillId="0" borderId="14" xfId="1" applyNumberFormat="1" applyFont="1" applyBorder="1"/>
    <xf numFmtId="3" fontId="21" fillId="0" borderId="0" xfId="1" applyNumberFormat="1" applyFont="1"/>
    <xf numFmtId="3" fontId="21" fillId="0" borderId="18" xfId="0" applyNumberFormat="1" applyFont="1" applyBorder="1" applyAlignment="1">
      <alignment horizontal="left"/>
    </xf>
    <xf numFmtId="0" fontId="21" fillId="0" borderId="19" xfId="45" applyFont="1" applyFill="1" applyBorder="1"/>
    <xf numFmtId="3" fontId="21" fillId="0" borderId="19" xfId="0" applyNumberFormat="1" applyFont="1" applyBorder="1"/>
    <xf numFmtId="3" fontId="21" fillId="0" borderId="19" xfId="1" applyNumberFormat="1" applyFont="1" applyBorder="1"/>
    <xf numFmtId="3" fontId="21" fillId="0" borderId="20" xfId="1" applyNumberFormat="1" applyFont="1" applyBorder="1"/>
    <xf numFmtId="0" fontId="21" fillId="0" borderId="13" xfId="0" applyFont="1" applyBorder="1"/>
    <xf numFmtId="164" fontId="21" fillId="0" borderId="0" xfId="0" applyNumberFormat="1" applyFont="1" applyBorder="1"/>
    <xf numFmtId="164" fontId="21" fillId="0" borderId="14" xfId="0" applyNumberFormat="1" applyFont="1" applyBorder="1"/>
    <xf numFmtId="164" fontId="21" fillId="0" borderId="21" xfId="0" applyNumberFormat="1" applyFont="1" applyBorder="1"/>
    <xf numFmtId="0" fontId="21" fillId="0" borderId="13" xfId="0" applyFont="1" applyFill="1" applyBorder="1"/>
    <xf numFmtId="3" fontId="21" fillId="0" borderId="14" xfId="0" applyNumberFormat="1" applyFont="1" applyBorder="1"/>
    <xf numFmtId="0" fontId="21" fillId="0" borderId="0" xfId="0" applyFont="1" applyFill="1"/>
    <xf numFmtId="0" fontId="21" fillId="0" borderId="15" xfId="0" applyFont="1" applyFill="1" applyBorder="1"/>
    <xf numFmtId="0" fontId="21" fillId="0" borderId="16" xfId="0" applyFont="1" applyFill="1" applyBorder="1"/>
    <xf numFmtId="3" fontId="21" fillId="0" borderId="16" xfId="0" applyNumberFormat="1" applyFont="1" applyFill="1" applyBorder="1"/>
    <xf numFmtId="3" fontId="21" fillId="0" borderId="17" xfId="0" applyNumberFormat="1" applyFont="1" applyFill="1" applyBorder="1"/>
    <xf numFmtId="0" fontId="20" fillId="0" borderId="13" xfId="0" applyFont="1" applyBorder="1"/>
    <xf numFmtId="0" fontId="20" fillId="0" borderId="0" xfId="0" applyFont="1" applyBorder="1"/>
    <xf numFmtId="164" fontId="20" fillId="0" borderId="0" xfId="0" applyNumberFormat="1" applyFont="1" applyBorder="1"/>
    <xf numFmtId="164" fontId="20" fillId="0" borderId="12" xfId="0" applyNumberFormat="1" applyFont="1" applyBorder="1"/>
    <xf numFmtId="0" fontId="23" fillId="0" borderId="13" xfId="0" applyFont="1" applyBorder="1"/>
    <xf numFmtId="0" fontId="20" fillId="0" borderId="14" xfId="0" applyFont="1" applyBorder="1"/>
    <xf numFmtId="0" fontId="20" fillId="0" borderId="15" xfId="0" applyFont="1" applyBorder="1"/>
    <xf numFmtId="0" fontId="20" fillId="0" borderId="16" xfId="0" applyFont="1" applyBorder="1"/>
    <xf numFmtId="0" fontId="20" fillId="0" borderId="17" xfId="0" applyFont="1" applyBorder="1"/>
    <xf numFmtId="0" fontId="0" fillId="0" borderId="0" xfId="0" applyNumberFormat="1"/>
    <xf numFmtId="0" fontId="24" fillId="0" borderId="0" xfId="0" applyNumberFormat="1" applyFont="1"/>
    <xf numFmtId="0" fontId="0" fillId="0" borderId="0" xfId="0" applyNumberFormat="1" applyFont="1" applyFill="1" applyBorder="1" applyAlignment="1" applyProtection="1"/>
    <xf numFmtId="0" fontId="19" fillId="0" borderId="0" xfId="47" applyNumberFormat="1" applyFill="1"/>
    <xf numFmtId="0" fontId="19" fillId="0" borderId="0" xfId="47" applyNumberFormat="1" applyFont="1" applyFill="1" applyBorder="1" applyAlignment="1" applyProtection="1"/>
    <xf numFmtId="0" fontId="22" fillId="0" borderId="0" xfId="0" applyFont="1" applyFill="1"/>
    <xf numFmtId="0" fontId="22" fillId="0" borderId="10" xfId="0" applyFont="1" applyFill="1" applyBorder="1"/>
    <xf numFmtId="0" fontId="22" fillId="0" borderId="11" xfId="0" applyFont="1" applyFill="1" applyBorder="1"/>
    <xf numFmtId="0" fontId="22" fillId="0" borderId="11" xfId="0" applyFont="1" applyFill="1" applyBorder="1" applyAlignment="1">
      <alignment horizontal="right"/>
    </xf>
    <xf numFmtId="0" fontId="22" fillId="0" borderId="12" xfId="0" applyFont="1" applyFill="1" applyBorder="1" applyAlignment="1">
      <alignment horizontal="right"/>
    </xf>
    <xf numFmtId="0" fontId="22" fillId="0" borderId="13" xfId="0" applyFont="1" applyFill="1" applyBorder="1"/>
    <xf numFmtId="0" fontId="22" fillId="0" borderId="0" xfId="0" applyFont="1" applyFill="1" applyBorder="1"/>
    <xf numFmtId="0" fontId="22" fillId="0" borderId="0" xfId="0" applyFont="1" applyFill="1" applyBorder="1" applyAlignment="1">
      <alignment horizontal="right"/>
    </xf>
    <xf numFmtId="0" fontId="22" fillId="0" borderId="14" xfId="0" applyFont="1" applyFill="1" applyBorder="1" applyAlignment="1">
      <alignment horizontal="right"/>
    </xf>
    <xf numFmtId="0" fontId="22" fillId="0" borderId="15" xfId="0" applyFont="1" applyFill="1" applyBorder="1"/>
    <xf numFmtId="0" fontId="22" fillId="0" borderId="16" xfId="0" applyFont="1" applyFill="1" applyBorder="1"/>
    <xf numFmtId="0" fontId="22" fillId="0" borderId="16" xfId="0" applyFont="1" applyFill="1" applyBorder="1" applyAlignment="1">
      <alignment horizontal="right"/>
    </xf>
    <xf numFmtId="0" fontId="22" fillId="0" borderId="17" xfId="0" applyFont="1" applyFill="1" applyBorder="1" applyAlignment="1">
      <alignment horizontal="right"/>
    </xf>
    <xf numFmtId="0" fontId="21" fillId="0" borderId="13" xfId="0" applyFont="1" applyFill="1" applyBorder="1" applyAlignment="1">
      <alignment horizontal="left"/>
    </xf>
    <xf numFmtId="0" fontId="21" fillId="0" borderId="0" xfId="0" quotePrefix="1" applyNumberFormat="1" applyFont="1"/>
    <xf numFmtId="164" fontId="21" fillId="0" borderId="0" xfId="0" applyNumberFormat="1" applyFont="1"/>
    <xf numFmtId="164" fontId="21" fillId="0" borderId="12" xfId="0" applyNumberFormat="1" applyFont="1" applyBorder="1"/>
    <xf numFmtId="164" fontId="21" fillId="0" borderId="22" xfId="0" applyNumberFormat="1" applyFont="1" applyBorder="1"/>
    <xf numFmtId="3" fontId="21" fillId="0" borderId="21" xfId="0" applyNumberFormat="1" applyFont="1" applyBorder="1"/>
    <xf numFmtId="6" fontId="21" fillId="0" borderId="0" xfId="0" applyNumberFormat="1" applyFont="1"/>
    <xf numFmtId="0" fontId="21" fillId="0" borderId="23" xfId="0" applyFont="1" applyFill="1" applyBorder="1"/>
    <xf numFmtId="0" fontId="21" fillId="0" borderId="24" xfId="0" applyFont="1" applyFill="1" applyBorder="1"/>
    <xf numFmtId="3" fontId="21" fillId="0" borderId="24" xfId="0" applyNumberFormat="1" applyFont="1" applyFill="1" applyBorder="1"/>
    <xf numFmtId="3" fontId="21" fillId="0" borderId="23" xfId="0" applyNumberFormat="1" applyFont="1" applyFill="1" applyBorder="1"/>
    <xf numFmtId="3" fontId="21" fillId="0" borderId="25" xfId="0" applyNumberFormat="1" applyFont="1" applyFill="1" applyBorder="1"/>
    <xf numFmtId="164" fontId="21" fillId="0" borderId="16" xfId="0" applyNumberFormat="1" applyFont="1" applyBorder="1"/>
    <xf numFmtId="164" fontId="21" fillId="0" borderId="15" xfId="0" applyNumberFormat="1" applyFont="1" applyBorder="1"/>
    <xf numFmtId="164" fontId="21" fillId="0" borderId="26" xfId="0" applyNumberFormat="1" applyFont="1" applyBorder="1"/>
    <xf numFmtId="6" fontId="21" fillId="0" borderId="0" xfId="0" applyNumberFormat="1" applyFont="1" applyFill="1"/>
    <xf numFmtId="0" fontId="21" fillId="0" borderId="14" xfId="0" applyFont="1" applyFill="1" applyBorder="1"/>
    <xf numFmtId="0" fontId="21" fillId="0" borderId="17" xfId="0" applyFont="1" applyFill="1" applyBorder="1"/>
    <xf numFmtId="0" fontId="18" fillId="0" borderId="0" xfId="46" applyNumberFormat="1" applyFill="1"/>
    <xf numFmtId="0" fontId="22" fillId="0" borderId="0" xfId="0" applyFont="1" applyBorder="1" applyAlignment="1">
      <alignment horizontal="center"/>
    </xf>
    <xf numFmtId="0" fontId="0" fillId="0" borderId="0" xfId="0" applyAlignment="1"/>
    <xf numFmtId="0" fontId="21" fillId="0" borderId="16" xfId="0" applyFont="1" applyBorder="1"/>
    <xf numFmtId="0" fontId="21" fillId="0" borderId="14" xfId="0" applyFont="1" applyBorder="1"/>
    <xf numFmtId="0" fontId="21" fillId="0" borderId="0" xfId="0" applyFont="1" applyBorder="1" applyAlignment="1">
      <alignment horizontal="right"/>
    </xf>
    <xf numFmtId="0" fontId="21" fillId="0" borderId="14" xfId="0" applyFont="1" applyBorder="1" applyAlignment="1">
      <alignment horizontal="right"/>
    </xf>
    <xf numFmtId="166" fontId="21" fillId="0" borderId="0" xfId="0" applyNumberFormat="1" applyFont="1" applyBorder="1"/>
    <xf numFmtId="166" fontId="21" fillId="0" borderId="14" xfId="0" applyNumberFormat="1" applyFont="1" applyBorder="1"/>
    <xf numFmtId="166" fontId="21" fillId="0" borderId="0" xfId="0" applyNumberFormat="1" applyFont="1"/>
    <xf numFmtId="0" fontId="21" fillId="0" borderId="18" xfId="0" applyFont="1" applyBorder="1" applyAlignment="1">
      <alignment horizontal="left"/>
    </xf>
    <xf numFmtId="0" fontId="21" fillId="0" borderId="19" xfId="0" applyFont="1" applyBorder="1"/>
    <xf numFmtId="166" fontId="21" fillId="0" borderId="19" xfId="0" applyNumberFormat="1" applyFont="1" applyBorder="1"/>
    <xf numFmtId="166" fontId="21" fillId="0" borderId="20" xfId="0" applyNumberFormat="1" applyFont="1" applyBorder="1"/>
    <xf numFmtId="166" fontId="21" fillId="0" borderId="0" xfId="0" applyNumberFormat="1" applyFont="1" applyFill="1" applyBorder="1"/>
    <xf numFmtId="0" fontId="21" fillId="0" borderId="0" xfId="0" applyFont="1" applyFill="1" applyBorder="1"/>
    <xf numFmtId="164" fontId="21" fillId="0" borderId="0" xfId="0" applyNumberFormat="1" applyFont="1" applyFill="1" applyBorder="1"/>
    <xf numFmtId="164" fontId="21" fillId="0" borderId="14" xfId="0" applyNumberFormat="1" applyFont="1" applyFill="1" applyBorder="1"/>
    <xf numFmtId="164" fontId="21" fillId="0" borderId="13" xfId="0" applyNumberFormat="1" applyFont="1" applyFill="1" applyBorder="1"/>
    <xf numFmtId="3" fontId="21" fillId="0" borderId="0" xfId="0" applyNumberFormat="1" applyFont="1" applyFill="1" applyBorder="1"/>
    <xf numFmtId="3" fontId="21" fillId="0" borderId="13" xfId="0" applyNumberFormat="1" applyFont="1" applyFill="1" applyBorder="1"/>
    <xf numFmtId="3" fontId="21" fillId="0" borderId="14" xfId="0" applyNumberFormat="1" applyFont="1" applyFill="1" applyBorder="1"/>
    <xf numFmtId="3" fontId="21" fillId="0" borderId="15" xfId="0" applyNumberFormat="1" applyFont="1" applyFill="1" applyBorder="1"/>
    <xf numFmtId="0" fontId="21" fillId="0" borderId="13" xfId="0" applyFont="1" applyFill="1" applyBorder="1" applyAlignment="1">
      <alignment horizontal="right"/>
    </xf>
    <xf numFmtId="0" fontId="21" fillId="0" borderId="14" xfId="0" applyFont="1" applyFill="1" applyBorder="1" applyAlignment="1">
      <alignment horizontal="right"/>
    </xf>
    <xf numFmtId="0" fontId="21" fillId="0" borderId="0" xfId="0" applyFont="1" applyFill="1" applyBorder="1" applyAlignment="1">
      <alignment horizontal="right"/>
    </xf>
    <xf numFmtId="0" fontId="21" fillId="0" borderId="13" xfId="0" applyFont="1" applyFill="1" applyBorder="1" applyAlignment="1"/>
    <xf numFmtId="0" fontId="21" fillId="0" borderId="0" xfId="0" applyFont="1" applyFill="1" applyBorder="1" applyAlignment="1"/>
    <xf numFmtId="166" fontId="21" fillId="0" borderId="13" xfId="0" applyNumberFormat="1" applyFont="1" applyBorder="1"/>
    <xf numFmtId="0" fontId="21" fillId="0" borderId="15" xfId="0" applyFont="1" applyFill="1" applyBorder="1" applyAlignment="1"/>
    <xf numFmtId="0" fontId="21" fillId="0" borderId="16" xfId="0" applyFont="1" applyFill="1" applyBorder="1" applyAlignment="1"/>
    <xf numFmtId="166" fontId="21" fillId="0" borderId="17" xfId="0" applyNumberFormat="1" applyFont="1" applyBorder="1"/>
    <xf numFmtId="166" fontId="21" fillId="0" borderId="15" xfId="0" applyNumberFormat="1" applyFont="1" applyBorder="1"/>
    <xf numFmtId="166" fontId="21" fillId="0" borderId="16" xfId="0" applyNumberFormat="1" applyFont="1" applyBorder="1"/>
    <xf numFmtId="167" fontId="21" fillId="0" borderId="0" xfId="3" applyNumberFormat="1" applyFont="1"/>
    <xf numFmtId="0" fontId="21" fillId="0" borderId="15" xfId="0" applyFont="1" applyBorder="1"/>
    <xf numFmtId="0" fontId="21" fillId="0" borderId="17" xfId="0" applyFont="1" applyBorder="1"/>
    <xf numFmtId="0" fontId="19" fillId="0" borderId="0" xfId="51" applyNumberFormat="1" applyFill="1"/>
    <xf numFmtId="0" fontId="19" fillId="0" borderId="0" xfId="51" applyNumberFormat="1" applyFont="1" applyFill="1" applyBorder="1" applyAlignment="1" applyProtection="1"/>
    <xf numFmtId="164" fontId="21" fillId="0" borderId="12" xfId="1" applyNumberFormat="1" applyFont="1" applyBorder="1"/>
    <xf numFmtId="164" fontId="21" fillId="0" borderId="0" xfId="1" applyNumberFormat="1" applyFont="1" applyFill="1" applyBorder="1"/>
    <xf numFmtId="3" fontId="21" fillId="0" borderId="14" xfId="2" applyNumberFormat="1" applyFont="1" applyBorder="1" applyAlignment="1">
      <alignment horizontal="right"/>
    </xf>
    <xf numFmtId="3" fontId="21" fillId="0" borderId="0" xfId="1" applyNumberFormat="1" applyFont="1" applyFill="1" applyBorder="1"/>
    <xf numFmtId="3" fontId="21" fillId="0" borderId="14" xfId="0" applyNumberFormat="1" applyFont="1" applyBorder="1" applyAlignment="1">
      <alignment horizontal="right"/>
    </xf>
    <xf numFmtId="168" fontId="21" fillId="0" borderId="0" xfId="0" applyNumberFormat="1" applyFont="1"/>
    <xf numFmtId="3" fontId="21" fillId="0" borderId="19" xfId="1" applyNumberFormat="1" applyFont="1" applyFill="1" applyBorder="1"/>
    <xf numFmtId="3" fontId="21" fillId="0" borderId="20" xfId="0" applyNumberFormat="1" applyFont="1" applyBorder="1"/>
    <xf numFmtId="169" fontId="21" fillId="0" borderId="0" xfId="0" applyNumberFormat="1" applyFont="1" applyFill="1"/>
    <xf numFmtId="3" fontId="21" fillId="0" borderId="17" xfId="0" applyNumberFormat="1" applyFont="1" applyBorder="1"/>
    <xf numFmtId="168" fontId="21" fillId="0" borderId="0" xfId="0" applyNumberFormat="1" applyFont="1" applyFill="1"/>
    <xf numFmtId="9" fontId="21" fillId="0" borderId="0" xfId="3" applyFont="1" applyFill="1"/>
    <xf numFmtId="9" fontId="21" fillId="0" borderId="0" xfId="3" applyNumberFormat="1" applyFont="1" applyFill="1"/>
    <xf numFmtId="166" fontId="21" fillId="0" borderId="14" xfId="0" applyNumberFormat="1" applyFont="1" applyFill="1" applyBorder="1"/>
    <xf numFmtId="0" fontId="21" fillId="0" borderId="0" xfId="0" applyFont="1" applyFill="1" applyBorder="1" applyAlignment="1">
      <alignment horizontal="left"/>
    </xf>
    <xf numFmtId="0" fontId="21" fillId="0" borderId="16" xfId="0" applyFont="1" applyFill="1" applyBorder="1" applyAlignment="1">
      <alignment horizontal="left"/>
    </xf>
    <xf numFmtId="9" fontId="21" fillId="0" borderId="0" xfId="0" applyNumberFormat="1" applyFont="1" applyFill="1" applyBorder="1" applyAlignment="1">
      <alignment horizontal="left"/>
    </xf>
    <xf numFmtId="0" fontId="0" fillId="0" borderId="0" xfId="0" applyNumberFormat="1" applyFill="1" applyBorder="1"/>
    <xf numFmtId="0" fontId="24" fillId="0" borderId="0" xfId="0" applyNumberFormat="1" applyFont="1" applyFill="1" applyBorder="1"/>
    <xf numFmtId="0" fontId="0" fillId="0" borderId="0" xfId="0" applyFill="1" applyBorder="1"/>
    <xf numFmtId="0" fontId="19" fillId="0" borderId="0" xfId="52" applyNumberFormat="1" applyFill="1" applyBorder="1"/>
    <xf numFmtId="0" fontId="19" fillId="0" borderId="0" xfId="52" applyFill="1" applyBorder="1"/>
    <xf numFmtId="9" fontId="21" fillId="0" borderId="0" xfId="0" applyNumberFormat="1" applyFont="1" applyFill="1" applyBorder="1" applyAlignment="1">
      <alignment horizontal="left" indent="1"/>
    </xf>
    <xf numFmtId="164" fontId="21" fillId="0" borderId="0" xfId="2" applyNumberFormat="1" applyFont="1" applyBorder="1"/>
    <xf numFmtId="164" fontId="21" fillId="0" borderId="14" xfId="2" applyNumberFormat="1" applyFont="1" applyBorder="1"/>
    <xf numFmtId="164" fontId="21" fillId="0" borderId="0" xfId="0" applyNumberFormat="1" applyFont="1" applyFill="1" applyAlignment="1">
      <alignment horizontal="right"/>
    </xf>
    <xf numFmtId="164" fontId="21" fillId="0" borderId="14" xfId="0" applyNumberFormat="1" applyFont="1" applyFill="1" applyBorder="1" applyAlignment="1">
      <alignment horizontal="right"/>
    </xf>
    <xf numFmtId="164" fontId="21" fillId="0" borderId="0" xfId="0" applyNumberFormat="1" applyFont="1" applyFill="1"/>
    <xf numFmtId="169" fontId="21" fillId="0" borderId="14" xfId="0" applyNumberFormat="1" applyFont="1" applyFill="1" applyBorder="1"/>
    <xf numFmtId="167" fontId="21" fillId="0" borderId="0" xfId="3" applyNumberFormat="1" applyFont="1" applyFill="1"/>
    <xf numFmtId="3" fontId="21" fillId="0" borderId="0" xfId="0" applyNumberFormat="1" applyFont="1" applyFill="1" applyAlignment="1">
      <alignment horizontal="right"/>
    </xf>
    <xf numFmtId="3" fontId="21" fillId="0" borderId="14" xfId="0" applyNumberFormat="1" applyFont="1" applyFill="1" applyBorder="1" applyAlignment="1">
      <alignment horizontal="right"/>
    </xf>
    <xf numFmtId="3" fontId="21" fillId="0" borderId="0" xfId="0" applyNumberFormat="1" applyFont="1" applyFill="1"/>
    <xf numFmtId="3" fontId="21" fillId="0" borderId="16" xfId="0" applyNumberFormat="1" applyFont="1" applyFill="1" applyBorder="1" applyAlignment="1">
      <alignment horizontal="right"/>
    </xf>
    <xf numFmtId="3" fontId="21" fillId="0" borderId="15" xfId="0" applyNumberFormat="1" applyFont="1" applyFill="1" applyBorder="1" applyAlignment="1">
      <alignment horizontal="right"/>
    </xf>
    <xf numFmtId="169" fontId="21" fillId="0" borderId="16" xfId="0" applyNumberFormat="1" applyFont="1" applyFill="1" applyBorder="1"/>
    <xf numFmtId="169" fontId="21" fillId="0" borderId="17" xfId="0" applyNumberFormat="1" applyFont="1" applyFill="1" applyBorder="1"/>
    <xf numFmtId="0" fontId="19" fillId="0" borderId="0" xfId="53" applyNumberFormat="1" applyFill="1"/>
    <xf numFmtId="0" fontId="19" fillId="0" borderId="0" xfId="53" applyNumberFormat="1" applyFont="1" applyFill="1" applyBorder="1" applyAlignment="1" applyProtection="1"/>
    <xf numFmtId="0" fontId="22" fillId="0" borderId="11" xfId="0" applyFont="1" applyBorder="1" applyAlignment="1">
      <alignment horizontal="center"/>
    </xf>
    <xf numFmtId="0" fontId="22" fillId="0" borderId="12" xfId="0" applyFont="1" applyBorder="1" applyAlignment="1">
      <alignment horizontal="center"/>
    </xf>
    <xf numFmtId="0" fontId="22" fillId="0" borderId="14" xfId="0" applyFont="1" applyBorder="1" applyAlignment="1">
      <alignment horizontal="center"/>
    </xf>
    <xf numFmtId="0" fontId="22" fillId="0" borderId="13" xfId="0" applyFont="1" applyBorder="1" applyAlignment="1">
      <alignment horizontal="right"/>
    </xf>
    <xf numFmtId="0" fontId="22" fillId="0" borderId="0" xfId="0" applyFont="1" applyAlignment="1">
      <alignment horizontal="right"/>
    </xf>
    <xf numFmtId="0" fontId="22" fillId="0" borderId="15" xfId="0" applyFont="1" applyBorder="1" applyAlignment="1">
      <alignment horizontal="right"/>
    </xf>
    <xf numFmtId="164" fontId="21" fillId="0" borderId="13" xfId="1" applyNumberFormat="1" applyFont="1" applyBorder="1"/>
    <xf numFmtId="3" fontId="21" fillId="0" borderId="13" xfId="1" applyNumberFormat="1" applyFont="1" applyBorder="1"/>
    <xf numFmtId="3" fontId="21" fillId="0" borderId="18" xfId="1" applyNumberFormat="1" applyFont="1" applyBorder="1"/>
    <xf numFmtId="3" fontId="21" fillId="0" borderId="13" xfId="0" applyNumberFormat="1" applyFont="1" applyBorder="1"/>
    <xf numFmtId="164" fontId="21" fillId="0" borderId="13" xfId="0" applyNumberFormat="1" applyFont="1" applyBorder="1"/>
    <xf numFmtId="0" fontId="21" fillId="0" borderId="12" xfId="0" applyFont="1" applyBorder="1"/>
    <xf numFmtId="0" fontId="19" fillId="0" borderId="0" xfId="54" applyNumberFormat="1" applyFill="1"/>
    <xf numFmtId="0" fontId="19" fillId="0" borderId="0" xfId="54" applyNumberFormat="1" applyFont="1" applyFill="1" applyBorder="1" applyAlignment="1" applyProtection="1"/>
    <xf numFmtId="0" fontId="22" fillId="0" borderId="22" xfId="0" applyFont="1" applyBorder="1" applyAlignment="1">
      <alignment horizontal="right"/>
    </xf>
    <xf numFmtId="0" fontId="22" fillId="0" borderId="21" xfId="0" applyFont="1" applyBorder="1" applyAlignment="1">
      <alignment horizontal="right"/>
    </xf>
    <xf numFmtId="0" fontId="22" fillId="0" borderId="26" xfId="0" applyFont="1" applyBorder="1" applyAlignment="1">
      <alignment horizontal="right"/>
    </xf>
    <xf numFmtId="164" fontId="21" fillId="0" borderId="0" xfId="1" applyNumberFormat="1" applyFont="1" applyBorder="1" applyAlignment="1">
      <alignment horizontal="right"/>
    </xf>
    <xf numFmtId="5" fontId="21" fillId="0" borderId="21" xfId="1" applyNumberFormat="1" applyFont="1" applyBorder="1" applyAlignment="1">
      <alignment horizontal="right"/>
    </xf>
    <xf numFmtId="5" fontId="21" fillId="0" borderId="0" xfId="1" applyNumberFormat="1" applyFont="1" applyBorder="1" applyAlignment="1">
      <alignment horizontal="right"/>
    </xf>
    <xf numFmtId="5" fontId="25" fillId="0" borderId="14" xfId="1" applyNumberFormat="1" applyFont="1" applyBorder="1" applyAlignment="1">
      <alignment horizontal="right"/>
    </xf>
    <xf numFmtId="3" fontId="21" fillId="0" borderId="0" xfId="1" applyNumberFormat="1" applyFont="1" applyBorder="1" applyAlignment="1">
      <alignment horizontal="right"/>
    </xf>
    <xf numFmtId="37" fontId="21" fillId="0" borderId="21" xfId="1" applyNumberFormat="1" applyFont="1" applyBorder="1" applyAlignment="1">
      <alignment horizontal="right"/>
    </xf>
    <xf numFmtId="37" fontId="21" fillId="0" borderId="0" xfId="1" applyNumberFormat="1" applyFont="1" applyBorder="1" applyAlignment="1">
      <alignment horizontal="right"/>
    </xf>
    <xf numFmtId="37" fontId="25" fillId="0" borderId="14" xfId="1" applyNumberFormat="1" applyFont="1" applyBorder="1" applyAlignment="1">
      <alignment horizontal="right"/>
    </xf>
    <xf numFmtId="37" fontId="25" fillId="0" borderId="0" xfId="1" applyNumberFormat="1" applyFont="1" applyBorder="1" applyAlignment="1">
      <alignment horizontal="right"/>
    </xf>
    <xf numFmtId="37" fontId="21" fillId="0" borderId="14" xfId="1" applyNumberFormat="1" applyFont="1" applyBorder="1" applyAlignment="1">
      <alignment horizontal="right"/>
    </xf>
    <xf numFmtId="37" fontId="21" fillId="0" borderId="0" xfId="0" applyNumberFormat="1" applyFont="1"/>
    <xf numFmtId="3" fontId="21" fillId="0" borderId="19" xfId="1" applyNumberFormat="1" applyFont="1" applyBorder="1" applyAlignment="1">
      <alignment horizontal="right"/>
    </xf>
    <xf numFmtId="37" fontId="21" fillId="0" borderId="29" xfId="1" applyNumberFormat="1" applyFont="1" applyBorder="1" applyAlignment="1">
      <alignment horizontal="right"/>
    </xf>
    <xf numFmtId="37" fontId="21" fillId="0" borderId="19" xfId="1" applyNumberFormat="1" applyFont="1" applyBorder="1" applyAlignment="1">
      <alignment horizontal="right"/>
    </xf>
    <xf numFmtId="37" fontId="25" fillId="0" borderId="19" xfId="1" applyNumberFormat="1" applyFont="1" applyBorder="1" applyAlignment="1">
      <alignment horizontal="right"/>
    </xf>
    <xf numFmtId="37" fontId="21" fillId="0" borderId="20" xfId="1" applyNumberFormat="1" applyFont="1" applyBorder="1" applyAlignment="1">
      <alignment horizontal="right"/>
    </xf>
    <xf numFmtId="37" fontId="21" fillId="0" borderId="21" xfId="0" applyNumberFormat="1" applyFont="1" applyBorder="1"/>
    <xf numFmtId="37" fontId="21" fillId="0" borderId="0" xfId="0" applyNumberFormat="1" applyFont="1" applyBorder="1"/>
    <xf numFmtId="37" fontId="21" fillId="0" borderId="14" xfId="0" applyNumberFormat="1" applyFont="1" applyBorder="1"/>
    <xf numFmtId="5" fontId="21" fillId="0" borderId="21" xfId="0" applyNumberFormat="1" applyFont="1" applyBorder="1"/>
    <xf numFmtId="5" fontId="21" fillId="0" borderId="0" xfId="0" applyNumberFormat="1" applyFont="1"/>
    <xf numFmtId="5" fontId="21" fillId="0" borderId="0" xfId="0" applyNumberFormat="1" applyFont="1" applyBorder="1"/>
    <xf numFmtId="5" fontId="25" fillId="0" borderId="14" xfId="0" applyNumberFormat="1" applyFont="1" applyBorder="1"/>
    <xf numFmtId="37" fontId="21" fillId="0" borderId="0" xfId="0" applyNumberFormat="1" applyFont="1" applyFill="1"/>
    <xf numFmtId="37" fontId="25" fillId="0" borderId="0" xfId="0" applyNumberFormat="1" applyFont="1"/>
    <xf numFmtId="37" fontId="25" fillId="0" borderId="14" xfId="0" applyNumberFormat="1" applyFont="1" applyBorder="1"/>
    <xf numFmtId="37" fontId="21" fillId="0" borderId="26" xfId="0" applyNumberFormat="1" applyFont="1" applyFill="1" applyBorder="1"/>
    <xf numFmtId="37" fontId="21" fillId="0" borderId="16" xfId="0" applyNumberFormat="1" applyFont="1" applyFill="1" applyBorder="1"/>
    <xf numFmtId="37" fontId="25" fillId="0" borderId="17" xfId="0" applyNumberFormat="1" applyFont="1" applyFill="1" applyBorder="1"/>
    <xf numFmtId="0" fontId="19" fillId="0" borderId="0" xfId="55" applyNumberFormat="1" applyFill="1"/>
    <xf numFmtId="0" fontId="19" fillId="0" borderId="0" xfId="55" applyNumberFormat="1" applyFont="1" applyFill="1" applyBorder="1" applyAlignment="1" applyProtection="1"/>
    <xf numFmtId="164" fontId="21" fillId="0" borderId="21" xfId="1" applyNumberFormat="1" applyFont="1" applyBorder="1"/>
    <xf numFmtId="3" fontId="21" fillId="0" borderId="21" xfId="1" applyNumberFormat="1" applyFont="1" applyBorder="1"/>
    <xf numFmtId="3" fontId="21" fillId="0" borderId="29" xfId="1" applyNumberFormat="1" applyFont="1" applyBorder="1"/>
    <xf numFmtId="5" fontId="21" fillId="0" borderId="14" xfId="0" applyNumberFormat="1" applyFont="1" applyBorder="1"/>
    <xf numFmtId="164" fontId="21" fillId="0" borderId="0" xfId="0" applyNumberFormat="1" applyFont="1" applyBorder="1" applyAlignment="1"/>
    <xf numFmtId="164" fontId="21" fillId="0" borderId="0" xfId="0" applyNumberFormat="1" applyFont="1" applyBorder="1" applyAlignment="1">
      <alignment horizontal="right"/>
    </xf>
    <xf numFmtId="164" fontId="21" fillId="0" borderId="14" xfId="0" applyNumberFormat="1" applyFont="1" applyBorder="1" applyAlignment="1"/>
    <xf numFmtId="164" fontId="21" fillId="0" borderId="21" xfId="0" applyNumberFormat="1" applyFont="1" applyBorder="1" applyAlignment="1"/>
    <xf numFmtId="3" fontId="21" fillId="0" borderId="0" xfId="0" applyNumberFormat="1" applyFont="1" applyBorder="1" applyAlignment="1"/>
    <xf numFmtId="3" fontId="21" fillId="0" borderId="0" xfId="0" applyNumberFormat="1" applyFont="1" applyBorder="1" applyAlignment="1">
      <alignment horizontal="right"/>
    </xf>
    <xf numFmtId="3" fontId="21" fillId="0" borderId="14" xfId="0" applyNumberFormat="1" applyFont="1" applyBorder="1" applyAlignment="1"/>
    <xf numFmtId="3" fontId="21" fillId="0" borderId="21" xfId="0" applyNumberFormat="1" applyFont="1" applyBorder="1" applyAlignment="1"/>
    <xf numFmtId="3" fontId="21" fillId="0" borderId="16" xfId="0" applyNumberFormat="1" applyFont="1" applyFill="1" applyBorder="1" applyAlignment="1"/>
    <xf numFmtId="3" fontId="21" fillId="0" borderId="17" xfId="0" applyNumberFormat="1" applyFont="1" applyFill="1" applyBorder="1" applyAlignment="1"/>
    <xf numFmtId="3" fontId="21" fillId="0" borderId="26" xfId="0" applyNumberFormat="1" applyFont="1" applyFill="1" applyBorder="1" applyAlignment="1"/>
    <xf numFmtId="0" fontId="19" fillId="0" borderId="0" xfId="56" applyNumberFormat="1" applyFill="1"/>
    <xf numFmtId="0" fontId="19" fillId="0" borderId="0" xfId="56" applyNumberFormat="1" applyFont="1" applyFill="1" applyBorder="1" applyAlignment="1" applyProtection="1"/>
    <xf numFmtId="3" fontId="21" fillId="0" borderId="26" xfId="0" applyNumberFormat="1" applyFont="1" applyFill="1" applyBorder="1"/>
    <xf numFmtId="0" fontId="19" fillId="0" borderId="0" xfId="57" applyNumberFormat="1" applyFill="1"/>
    <xf numFmtId="0" fontId="19" fillId="0" borderId="0" xfId="57" applyNumberFormat="1" applyFont="1" applyFill="1" applyBorder="1" applyAlignment="1" applyProtection="1"/>
    <xf numFmtId="165" fontId="21" fillId="0" borderId="0" xfId="0" applyNumberFormat="1" applyFont="1"/>
    <xf numFmtId="0" fontId="21" fillId="0" borderId="21" xfId="0" applyFont="1" applyBorder="1"/>
    <xf numFmtId="41" fontId="21" fillId="0" borderId="14" xfId="0" applyNumberFormat="1" applyFont="1" applyBorder="1"/>
    <xf numFmtId="41" fontId="21" fillId="0" borderId="17" xfId="0" applyNumberFormat="1" applyFont="1" applyFill="1" applyBorder="1"/>
    <xf numFmtId="0" fontId="21" fillId="0" borderId="11" xfId="0" applyFont="1" applyBorder="1"/>
    <xf numFmtId="0" fontId="19" fillId="0" borderId="0" xfId="48" applyNumberFormat="1" applyFill="1"/>
    <xf numFmtId="0" fontId="19" fillId="0" borderId="0" xfId="48" applyNumberFormat="1" applyFont="1" applyFill="1" applyBorder="1" applyAlignment="1" applyProtection="1"/>
    <xf numFmtId="0" fontId="22" fillId="0" borderId="21" xfId="0" applyFont="1" applyBorder="1" applyAlignment="1">
      <alignment horizontal="center"/>
    </xf>
    <xf numFmtId="0" fontId="22" fillId="0" borderId="10" xfId="0" applyFont="1" applyBorder="1" applyAlignment="1">
      <alignment horizontal="right"/>
    </xf>
    <xf numFmtId="0" fontId="19" fillId="0" borderId="0" xfId="49" applyNumberFormat="1" applyFill="1"/>
    <xf numFmtId="0" fontId="19" fillId="0" borderId="0" xfId="49" applyNumberFormat="1" applyFont="1" applyFill="1" applyBorder="1" applyAlignment="1" applyProtection="1"/>
    <xf numFmtId="0" fontId="21" fillId="0" borderId="11" xfId="0" applyFont="1" applyBorder="1" applyAlignment="1">
      <alignment horizontal="right"/>
    </xf>
    <xf numFmtId="0" fontId="22" fillId="0" borderId="16" xfId="0" applyFont="1" applyBorder="1" applyAlignment="1">
      <alignment horizontal="center"/>
    </xf>
    <xf numFmtId="0" fontId="22" fillId="0" borderId="17" xfId="0" applyFont="1" applyBorder="1" applyAlignment="1">
      <alignment horizontal="center"/>
    </xf>
    <xf numFmtId="0" fontId="22" fillId="0" borderId="26" xfId="0" applyFont="1" applyBorder="1" applyAlignment="1">
      <alignment horizontal="center"/>
    </xf>
    <xf numFmtId="164" fontId="21" fillId="0" borderId="0" xfId="1" applyNumberFormat="1" applyFont="1" applyBorder="1" applyAlignment="1" applyProtection="1">
      <protection locked="0"/>
    </xf>
    <xf numFmtId="164" fontId="21" fillId="0" borderId="14" xfId="1" applyNumberFormat="1" applyFont="1" applyBorder="1" applyAlignment="1" applyProtection="1">
      <protection locked="0"/>
    </xf>
    <xf numFmtId="164" fontId="21" fillId="0" borderId="21" xfId="1" applyNumberFormat="1" applyFont="1" applyBorder="1" applyAlignment="1" applyProtection="1">
      <alignment horizontal="right"/>
      <protection locked="0"/>
    </xf>
    <xf numFmtId="164" fontId="21" fillId="0" borderId="0" xfId="1" applyNumberFormat="1" applyFont="1" applyBorder="1" applyAlignment="1" applyProtection="1">
      <alignment horizontal="right"/>
      <protection locked="0"/>
    </xf>
    <xf numFmtId="164" fontId="21" fillId="0" borderId="14" xfId="1" applyNumberFormat="1" applyFont="1" applyBorder="1" applyAlignment="1" applyProtection="1">
      <alignment horizontal="right"/>
      <protection locked="0"/>
    </xf>
    <xf numFmtId="3" fontId="21" fillId="0" borderId="0" xfId="1" applyNumberFormat="1" applyFont="1" applyBorder="1" applyAlignment="1"/>
    <xf numFmtId="3" fontId="21" fillId="0" borderId="14" xfId="1" applyNumberFormat="1" applyFont="1" applyBorder="1" applyAlignment="1"/>
    <xf numFmtId="3" fontId="21" fillId="0" borderId="19" xfId="1" applyNumberFormat="1" applyFont="1" applyBorder="1" applyAlignment="1"/>
    <xf numFmtId="3" fontId="21" fillId="0" borderId="20" xfId="1" applyNumberFormat="1" applyFont="1" applyBorder="1" applyAlignment="1"/>
    <xf numFmtId="164" fontId="21" fillId="0" borderId="25" xfId="0" applyNumberFormat="1" applyFont="1" applyBorder="1"/>
    <xf numFmtId="166" fontId="21" fillId="0" borderId="23" xfId="0" applyNumberFormat="1" applyFont="1" applyBorder="1"/>
    <xf numFmtId="166" fontId="21" fillId="0" borderId="24" xfId="0" applyNumberFormat="1" applyFont="1" applyBorder="1"/>
    <xf numFmtId="0" fontId="21" fillId="0" borderId="24" xfId="0" applyFont="1" applyBorder="1"/>
    <xf numFmtId="0" fontId="21" fillId="0" borderId="30" xfId="0" applyFont="1" applyBorder="1"/>
    <xf numFmtId="164" fontId="21" fillId="0" borderId="0" xfId="0" applyNumberFormat="1" applyFont="1" applyFill="1" applyBorder="1" applyAlignment="1"/>
    <xf numFmtId="164" fontId="21" fillId="0" borderId="14" xfId="0" applyNumberFormat="1" applyFont="1" applyFill="1" applyBorder="1" applyAlignment="1"/>
    <xf numFmtId="164" fontId="21" fillId="0" borderId="21" xfId="0" applyNumberFormat="1" applyFont="1" applyFill="1" applyBorder="1"/>
    <xf numFmtId="3" fontId="21" fillId="0" borderId="0" xfId="0" applyNumberFormat="1" applyFont="1" applyFill="1" applyBorder="1" applyAlignment="1"/>
    <xf numFmtId="3" fontId="21" fillId="0" borderId="14" xfId="0" applyNumberFormat="1" applyFont="1" applyFill="1" applyBorder="1" applyAlignment="1"/>
    <xf numFmtId="3" fontId="21" fillId="0" borderId="21" xfId="0" applyNumberFormat="1" applyFont="1" applyFill="1" applyBorder="1"/>
    <xf numFmtId="0" fontId="21" fillId="0" borderId="10" xfId="0" applyFont="1" applyBorder="1"/>
    <xf numFmtId="0" fontId="21" fillId="0" borderId="21" xfId="0" applyFont="1" applyBorder="1" applyAlignment="1">
      <alignment horizontal="right"/>
    </xf>
    <xf numFmtId="0" fontId="21" fillId="0" borderId="13" xfId="0" applyFont="1" applyBorder="1" applyAlignment="1">
      <alignment horizontal="right"/>
    </xf>
    <xf numFmtId="166" fontId="21" fillId="0" borderId="21" xfId="0" applyNumberFormat="1" applyFont="1" applyFill="1" applyBorder="1"/>
    <xf numFmtId="166" fontId="21" fillId="0" borderId="26" xfId="0" applyNumberFormat="1" applyFont="1" applyBorder="1"/>
    <xf numFmtId="0" fontId="19" fillId="0" borderId="0" xfId="50" applyNumberFormat="1" applyFill="1"/>
    <xf numFmtId="0" fontId="19" fillId="0" borderId="0" xfId="50" applyNumberFormat="1" applyFont="1" applyFill="1" applyBorder="1" applyAlignment="1" applyProtection="1"/>
    <xf numFmtId="0" fontId="22" fillId="0" borderId="0" xfId="0" applyFont="1" applyAlignment="1">
      <alignment horizontal="center"/>
    </xf>
    <xf numFmtId="0" fontId="22" fillId="0" borderId="0" xfId="0" applyFont="1" applyFill="1" applyAlignment="1">
      <alignment horizontal="center"/>
    </xf>
    <xf numFmtId="0" fontId="20" fillId="0" borderId="13" xfId="0" applyFont="1" applyBorder="1" applyAlignment="1">
      <alignment horizontal="left" wrapText="1"/>
    </xf>
    <xf numFmtId="0" fontId="20" fillId="0" borderId="0" xfId="0" applyFont="1" applyBorder="1" applyAlignment="1">
      <alignment horizontal="left" wrapText="1"/>
    </xf>
    <xf numFmtId="0" fontId="20" fillId="0" borderId="14" xfId="0" applyFont="1" applyBorder="1" applyAlignment="1">
      <alignment horizontal="left" wrapText="1"/>
    </xf>
    <xf numFmtId="0" fontId="22" fillId="0" borderId="0" xfId="0" applyFont="1" applyBorder="1" applyAlignment="1">
      <alignment horizontal="center"/>
    </xf>
    <xf numFmtId="0" fontId="21" fillId="0" borderId="13" xfId="0" applyFont="1" applyBorder="1" applyAlignment="1">
      <alignment horizontal="left" wrapText="1"/>
    </xf>
    <xf numFmtId="0" fontId="21" fillId="0" borderId="0" xfId="0" applyFont="1" applyBorder="1" applyAlignment="1">
      <alignment horizontal="left" wrapText="1"/>
    </xf>
    <xf numFmtId="0" fontId="21" fillId="0" borderId="14" xfId="0" applyFont="1" applyBorder="1" applyAlignment="1">
      <alignment horizontal="left" wrapText="1"/>
    </xf>
    <xf numFmtId="0" fontId="22" fillId="0" borderId="27" xfId="0" applyFont="1" applyBorder="1" applyAlignment="1">
      <alignment horizontal="center"/>
    </xf>
    <xf numFmtId="0" fontId="22" fillId="0" borderId="28" xfId="0" applyFont="1" applyBorder="1" applyAlignment="1">
      <alignment horizontal="center"/>
    </xf>
    <xf numFmtId="0" fontId="22" fillId="0" borderId="13" xfId="0" applyFont="1" applyBorder="1" applyAlignment="1">
      <alignment horizontal="center"/>
    </xf>
    <xf numFmtId="0" fontId="22" fillId="0" borderId="14" xfId="0" applyFont="1" applyBorder="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22" fillId="0" borderId="0" xfId="0" applyFont="1" applyFill="1" applyBorder="1" applyAlignment="1">
      <alignment horizontal="center"/>
    </xf>
  </cellXfs>
  <cellStyles count="5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ustomBuiltin="1"/>
    <cellStyle name="Currency" xfId="2" builtinId="4"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ustomBuiltin="1"/>
    <cellStyle name="Normal 3" xfId="45"/>
    <cellStyle name="Normal 34" xfId="46"/>
    <cellStyle name="Normal_Table 1" xfId="47"/>
    <cellStyle name="Normal_Table 10" xfId="48"/>
    <cellStyle name="Normal_Table 11" xfId="49"/>
    <cellStyle name="Normal_Table 12" xfId="50"/>
    <cellStyle name="Normal_Table 3" xfId="51"/>
    <cellStyle name="Normal_Table 4" xfId="52"/>
    <cellStyle name="Normal_Table 5" xfId="53"/>
    <cellStyle name="Normal_Table 6" xfId="54"/>
    <cellStyle name="Normal_Table 7" xfId="55"/>
    <cellStyle name="Normal_Table 8" xfId="56"/>
    <cellStyle name="Normal_Table 9" xfId="57"/>
    <cellStyle name="Note" xfId="18" builtinId="10" customBuiltin="1"/>
    <cellStyle name="Output" xfId="13" builtinId="21" customBuiltin="1"/>
    <cellStyle name="Percent" xfId="3" builtinId="5" customBuiltin="1"/>
    <cellStyle name="Title" xfId="4" builtinId="15" customBuiltin="1"/>
    <cellStyle name="Total" xfId="20"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6"/>
  <sheetViews>
    <sheetView workbookViewId="0">
      <selection activeCell="B18" sqref="B18"/>
    </sheetView>
  </sheetViews>
  <sheetFormatPr defaultColWidth="9.109375" defaultRowHeight="13.2"/>
  <cols>
    <col min="1" max="1" width="8.6640625" style="1" customWidth="1"/>
    <col min="2" max="2" width="42.5546875" style="1" customWidth="1"/>
    <col min="3" max="3" width="9.88671875" style="1" bestFit="1" customWidth="1"/>
    <col min="4" max="4" width="12.109375" style="1" bestFit="1" customWidth="1"/>
    <col min="5" max="5" width="16.109375" style="1" bestFit="1" customWidth="1"/>
    <col min="6" max="7" width="12.88671875" style="1" bestFit="1" customWidth="1"/>
    <col min="8" max="8" width="14.44140625" style="1" bestFit="1" customWidth="1"/>
    <col min="9" max="9" width="13.6640625" style="1" bestFit="1" customWidth="1"/>
    <col min="10" max="10" width="13.33203125" style="1" bestFit="1" customWidth="1"/>
    <col min="11" max="11" width="16.109375" style="1" bestFit="1" customWidth="1"/>
    <col min="12" max="12" width="11.6640625" style="1" bestFit="1" customWidth="1"/>
    <col min="13" max="16384" width="9.109375" style="1"/>
  </cols>
  <sheetData>
    <row r="1" spans="1:14">
      <c r="A1" s="2" t="s">
        <v>0</v>
      </c>
    </row>
    <row r="3" spans="1:14">
      <c r="A3" s="278" t="s">
        <v>1</v>
      </c>
      <c r="B3" s="278"/>
      <c r="C3" s="278"/>
      <c r="D3" s="278"/>
      <c r="E3" s="278"/>
      <c r="F3" s="278"/>
      <c r="G3" s="278"/>
      <c r="H3" s="278"/>
      <c r="I3" s="278"/>
      <c r="J3" s="278"/>
      <c r="K3" s="278"/>
      <c r="L3" s="278"/>
    </row>
    <row r="4" spans="1:14">
      <c r="A4" s="278" t="s">
        <v>2</v>
      </c>
      <c r="B4" s="278"/>
      <c r="C4" s="278"/>
      <c r="D4" s="278"/>
      <c r="E4" s="278"/>
      <c r="F4" s="278"/>
      <c r="G4" s="278"/>
      <c r="H4" s="278"/>
      <c r="I4" s="278"/>
      <c r="J4" s="278"/>
      <c r="K4" s="278"/>
      <c r="L4" s="278"/>
    </row>
    <row r="5" spans="1:14">
      <c r="A5" s="279" t="s">
        <v>3</v>
      </c>
      <c r="B5" s="279"/>
      <c r="C5" s="279"/>
      <c r="D5" s="279"/>
      <c r="E5" s="279"/>
      <c r="F5" s="279"/>
      <c r="G5" s="279"/>
      <c r="H5" s="279"/>
      <c r="I5" s="279"/>
      <c r="J5" s="279"/>
      <c r="K5" s="279"/>
      <c r="L5" s="279"/>
    </row>
    <row r="6" spans="1:14">
      <c r="A6" s="278"/>
      <c r="B6" s="278"/>
      <c r="C6" s="278"/>
      <c r="D6" s="278"/>
      <c r="E6" s="278"/>
      <c r="F6" s="278"/>
      <c r="G6" s="278"/>
      <c r="H6" s="278"/>
      <c r="I6" s="278"/>
      <c r="J6" s="278"/>
      <c r="K6" s="278"/>
      <c r="L6" s="278"/>
    </row>
    <row r="9" spans="1:14">
      <c r="A9" s="4"/>
      <c r="B9" s="5"/>
      <c r="C9" s="5"/>
      <c r="D9" s="6"/>
      <c r="E9" s="7"/>
      <c r="F9" s="8"/>
      <c r="G9" s="6"/>
      <c r="H9" s="6"/>
      <c r="I9" s="6"/>
      <c r="J9" s="6"/>
      <c r="K9" s="7" t="s">
        <v>4</v>
      </c>
      <c r="L9" s="7"/>
    </row>
    <row r="10" spans="1:14">
      <c r="A10" s="9"/>
      <c r="B10" s="10"/>
      <c r="C10" s="10"/>
      <c r="D10" s="11"/>
      <c r="E10" s="12"/>
      <c r="F10" s="11" t="s">
        <v>4</v>
      </c>
      <c r="G10" s="11" t="s">
        <v>4</v>
      </c>
      <c r="H10" s="11" t="s">
        <v>4</v>
      </c>
      <c r="I10" s="11" t="s">
        <v>4</v>
      </c>
      <c r="J10" s="11" t="s">
        <v>4</v>
      </c>
      <c r="K10" s="12" t="s">
        <v>5</v>
      </c>
      <c r="L10" s="12"/>
    </row>
    <row r="11" spans="1:14">
      <c r="A11" s="9"/>
      <c r="B11" s="10"/>
      <c r="C11" s="10"/>
      <c r="D11" s="11" t="s">
        <v>4</v>
      </c>
      <c r="E11" s="12" t="s">
        <v>4</v>
      </c>
      <c r="F11" s="11" t="s">
        <v>6</v>
      </c>
      <c r="G11" s="11" t="s">
        <v>7</v>
      </c>
      <c r="H11" s="11" t="s">
        <v>8</v>
      </c>
      <c r="I11" s="11" t="s">
        <v>9</v>
      </c>
      <c r="J11" s="11" t="s">
        <v>7</v>
      </c>
      <c r="K11" s="12" t="s">
        <v>10</v>
      </c>
      <c r="L11" s="12" t="s">
        <v>11</v>
      </c>
    </row>
    <row r="12" spans="1:14">
      <c r="A12" s="13" t="s">
        <v>12</v>
      </c>
      <c r="B12" s="14" t="s">
        <v>13</v>
      </c>
      <c r="C12" s="14" t="s">
        <v>14</v>
      </c>
      <c r="D12" s="15" t="s">
        <v>15</v>
      </c>
      <c r="E12" s="16" t="s">
        <v>10</v>
      </c>
      <c r="F12" s="15" t="s">
        <v>16</v>
      </c>
      <c r="G12" s="15" t="s">
        <v>16</v>
      </c>
      <c r="H12" s="15" t="s">
        <v>17</v>
      </c>
      <c r="I12" s="15" t="s">
        <v>17</v>
      </c>
      <c r="J12" s="15" t="s">
        <v>17</v>
      </c>
      <c r="K12" s="16" t="s">
        <v>17</v>
      </c>
      <c r="L12" s="16" t="s">
        <v>18</v>
      </c>
    </row>
    <row r="13" spans="1:14">
      <c r="A13" s="17">
        <v>1</v>
      </c>
      <c r="B13" s="18" t="s">
        <v>19</v>
      </c>
      <c r="C13" s="19" t="s">
        <v>20</v>
      </c>
      <c r="D13" s="20">
        <v>1842735</v>
      </c>
      <c r="E13" s="21">
        <v>71478760</v>
      </c>
      <c r="F13" s="20">
        <v>1060040</v>
      </c>
      <c r="G13" s="20">
        <v>1827775</v>
      </c>
      <c r="H13" s="20">
        <v>11961454</v>
      </c>
      <c r="I13" s="20">
        <v>41144140</v>
      </c>
      <c r="J13" s="20">
        <v>9319495</v>
      </c>
      <c r="K13" s="21">
        <v>6165856</v>
      </c>
      <c r="L13" s="21">
        <v>757993</v>
      </c>
      <c r="N13" s="22"/>
    </row>
    <row r="14" spans="1:14" s="23" customFormat="1">
      <c r="A14" s="24">
        <v>2</v>
      </c>
      <c r="B14" s="18" t="s">
        <v>21</v>
      </c>
      <c r="C14" s="25" t="s">
        <v>22</v>
      </c>
      <c r="D14" s="26">
        <v>1312764</v>
      </c>
      <c r="E14" s="27">
        <v>51894344</v>
      </c>
      <c r="F14" s="26">
        <v>507786</v>
      </c>
      <c r="G14" s="26">
        <v>822540</v>
      </c>
      <c r="H14" s="26">
        <v>6807970</v>
      </c>
      <c r="I14" s="26">
        <v>31789558</v>
      </c>
      <c r="J14" s="26">
        <v>8896057</v>
      </c>
      <c r="K14" s="27">
        <v>3070433</v>
      </c>
      <c r="L14" s="27">
        <v>1076482</v>
      </c>
      <c r="N14" s="28"/>
    </row>
    <row r="15" spans="1:14" s="23" customFormat="1">
      <c r="A15" s="24">
        <v>3</v>
      </c>
      <c r="B15" s="18" t="s">
        <v>23</v>
      </c>
      <c r="C15" s="25" t="s">
        <v>24</v>
      </c>
      <c r="D15" s="26">
        <v>1448261.6950000001</v>
      </c>
      <c r="E15" s="27">
        <v>46361694.376000002</v>
      </c>
      <c r="F15" s="26">
        <v>1927381.852</v>
      </c>
      <c r="G15" s="26">
        <v>227302.29800000001</v>
      </c>
      <c r="H15" s="26">
        <v>9397464.3900000006</v>
      </c>
      <c r="I15" s="26">
        <v>28199752.436000001</v>
      </c>
      <c r="J15" s="26">
        <v>3047473.7859999998</v>
      </c>
      <c r="K15" s="27">
        <v>3562319.6140000001</v>
      </c>
      <c r="L15" s="27">
        <v>362281.49</v>
      </c>
      <c r="N15" s="28"/>
    </row>
    <row r="16" spans="1:14" s="23" customFormat="1">
      <c r="A16" s="24">
        <v>4</v>
      </c>
      <c r="B16" s="18" t="s">
        <v>25</v>
      </c>
      <c r="C16" s="25" t="s">
        <v>26</v>
      </c>
      <c r="D16" s="26">
        <v>101927</v>
      </c>
      <c r="E16" s="27">
        <v>42821356</v>
      </c>
      <c r="F16" s="26">
        <v>781471</v>
      </c>
      <c r="G16" s="26">
        <v>921796</v>
      </c>
      <c r="H16" s="26">
        <v>3519086</v>
      </c>
      <c r="I16" s="26">
        <v>29590057</v>
      </c>
      <c r="J16" s="26">
        <v>7480149</v>
      </c>
      <c r="K16" s="27">
        <v>528797</v>
      </c>
      <c r="L16" s="27">
        <v>4549</v>
      </c>
      <c r="N16" s="28"/>
    </row>
    <row r="17" spans="1:14" s="23" customFormat="1">
      <c r="A17" s="24">
        <v>5</v>
      </c>
      <c r="B17" s="18" t="s">
        <v>27</v>
      </c>
      <c r="C17" s="19" t="s">
        <v>28</v>
      </c>
      <c r="D17" s="26">
        <v>206808.95800000001</v>
      </c>
      <c r="E17" s="27">
        <v>4466895.9869999997</v>
      </c>
      <c r="F17" s="26">
        <v>91990.679000000004</v>
      </c>
      <c r="G17" s="26">
        <v>53997.472000000002</v>
      </c>
      <c r="H17" s="26">
        <v>884121.75699999998</v>
      </c>
      <c r="I17" s="26">
        <v>2659878.6919999998</v>
      </c>
      <c r="J17" s="26">
        <v>177885.54199999999</v>
      </c>
      <c r="K17" s="27">
        <v>599021.84499999997</v>
      </c>
      <c r="L17" s="27">
        <v>83373.288</v>
      </c>
      <c r="N17" s="28"/>
    </row>
    <row r="18" spans="1:14" s="23" customFormat="1">
      <c r="A18" s="24">
        <v>6</v>
      </c>
      <c r="B18" s="18" t="s">
        <v>29</v>
      </c>
      <c r="C18" s="25" t="s">
        <v>22</v>
      </c>
      <c r="D18" s="26">
        <v>1181817</v>
      </c>
      <c r="E18" s="27">
        <v>3778395</v>
      </c>
      <c r="F18" s="26">
        <v>211442</v>
      </c>
      <c r="G18" s="26">
        <v>50229</v>
      </c>
      <c r="H18" s="26">
        <v>931115</v>
      </c>
      <c r="I18" s="26">
        <v>2076755</v>
      </c>
      <c r="J18" s="26">
        <v>434044</v>
      </c>
      <c r="K18" s="27">
        <v>74810</v>
      </c>
      <c r="L18" s="27">
        <v>17124</v>
      </c>
      <c r="N18" s="28"/>
    </row>
    <row r="19" spans="1:14" s="23" customFormat="1">
      <c r="A19" s="24">
        <v>7</v>
      </c>
      <c r="B19" s="18" t="s">
        <v>30</v>
      </c>
      <c r="C19" s="25" t="s">
        <v>31</v>
      </c>
      <c r="D19" s="26">
        <v>67651</v>
      </c>
      <c r="E19" s="27">
        <v>2566841</v>
      </c>
      <c r="F19" s="26">
        <v>7122</v>
      </c>
      <c r="G19" s="26">
        <v>0</v>
      </c>
      <c r="H19" s="26">
        <v>440668</v>
      </c>
      <c r="I19" s="26">
        <v>1327237</v>
      </c>
      <c r="J19" s="26">
        <v>768647</v>
      </c>
      <c r="K19" s="27">
        <v>23167</v>
      </c>
      <c r="L19" s="27">
        <v>99401</v>
      </c>
      <c r="N19" s="28"/>
    </row>
    <row r="20" spans="1:14" s="23" customFormat="1">
      <c r="A20" s="24">
        <v>8</v>
      </c>
      <c r="B20" s="18" t="s">
        <v>32</v>
      </c>
      <c r="C20" s="25" t="s">
        <v>26</v>
      </c>
      <c r="D20" s="26">
        <v>229715</v>
      </c>
      <c r="E20" s="27">
        <v>1372898</v>
      </c>
      <c r="F20" s="26">
        <v>18063</v>
      </c>
      <c r="G20" s="26">
        <v>28925</v>
      </c>
      <c r="H20" s="26">
        <v>384855</v>
      </c>
      <c r="I20" s="26">
        <v>697486</v>
      </c>
      <c r="J20" s="26">
        <v>243299</v>
      </c>
      <c r="K20" s="27">
        <v>270</v>
      </c>
      <c r="L20" s="27">
        <v>58257</v>
      </c>
      <c r="N20" s="28"/>
    </row>
    <row r="21" spans="1:14" s="23" customFormat="1">
      <c r="A21" s="24">
        <v>9</v>
      </c>
      <c r="B21" s="18" t="s">
        <v>33</v>
      </c>
      <c r="C21" s="25" t="s">
        <v>34</v>
      </c>
      <c r="D21" s="26">
        <v>183994.204</v>
      </c>
      <c r="E21" s="27">
        <v>957264.31300000008</v>
      </c>
      <c r="F21" s="26">
        <v>52156.718000000001</v>
      </c>
      <c r="G21" s="26">
        <v>0</v>
      </c>
      <c r="H21" s="26">
        <v>796706.98400000005</v>
      </c>
      <c r="I21" s="26">
        <v>42796.233</v>
      </c>
      <c r="J21" s="26">
        <v>65509.377999999997</v>
      </c>
      <c r="K21" s="27">
        <v>95</v>
      </c>
      <c r="L21" s="27">
        <v>38744.116000000002</v>
      </c>
      <c r="N21" s="28"/>
    </row>
    <row r="22" spans="1:14" s="23" customFormat="1">
      <c r="A22" s="24">
        <v>10</v>
      </c>
      <c r="B22" s="18" t="s">
        <v>35</v>
      </c>
      <c r="C22" s="25" t="s">
        <v>36</v>
      </c>
      <c r="D22" s="26">
        <v>287766.19699999999</v>
      </c>
      <c r="E22" s="27">
        <v>391934.35600000003</v>
      </c>
      <c r="F22" s="26">
        <v>61575.4</v>
      </c>
      <c r="G22" s="26">
        <v>32400</v>
      </c>
      <c r="H22" s="26">
        <v>23519.438999999998</v>
      </c>
      <c r="I22" s="26">
        <v>236008.55100000001</v>
      </c>
      <c r="J22" s="26">
        <v>34759.847000000002</v>
      </c>
      <c r="K22" s="27">
        <v>3671.1190000000001</v>
      </c>
      <c r="L22" s="27">
        <v>2105.498</v>
      </c>
      <c r="N22" s="28"/>
    </row>
    <row r="23" spans="1:14" s="23" customFormat="1">
      <c r="A23" s="24">
        <v>11</v>
      </c>
      <c r="B23" s="18" t="s">
        <v>37</v>
      </c>
      <c r="C23" s="25" t="s">
        <v>38</v>
      </c>
      <c r="D23" s="26">
        <v>172289.33</v>
      </c>
      <c r="E23" s="27">
        <v>269989.22400000005</v>
      </c>
      <c r="F23" s="26">
        <v>25561.435000000001</v>
      </c>
      <c r="G23" s="26">
        <v>12746.361000000001</v>
      </c>
      <c r="H23" s="26">
        <v>18666.445</v>
      </c>
      <c r="I23" s="26">
        <v>162292.87100000001</v>
      </c>
      <c r="J23" s="26">
        <v>46432.989000000001</v>
      </c>
      <c r="K23" s="27">
        <v>4289.1230000000005</v>
      </c>
      <c r="L23" s="27">
        <v>216.16</v>
      </c>
      <c r="N23" s="28"/>
    </row>
    <row r="24" spans="1:14" s="23" customFormat="1">
      <c r="A24" s="24">
        <v>12</v>
      </c>
      <c r="B24" s="18" t="s">
        <v>39</v>
      </c>
      <c r="C24" s="25" t="s">
        <v>40</v>
      </c>
      <c r="D24" s="26">
        <v>91340.913</v>
      </c>
      <c r="E24" s="27">
        <v>242643.72500000001</v>
      </c>
      <c r="F24" s="26">
        <v>0</v>
      </c>
      <c r="G24" s="26">
        <v>0</v>
      </c>
      <c r="H24" s="26">
        <v>232731.18400000001</v>
      </c>
      <c r="I24" s="26">
        <v>9747.6710000000003</v>
      </c>
      <c r="J24" s="26">
        <v>104.37</v>
      </c>
      <c r="K24" s="27">
        <v>60.5</v>
      </c>
      <c r="L24" s="27">
        <v>18206.756000000001</v>
      </c>
      <c r="N24" s="28"/>
    </row>
    <row r="25" spans="1:14" s="23" customFormat="1">
      <c r="A25" s="24">
        <v>13</v>
      </c>
      <c r="B25" s="18" t="s">
        <v>41</v>
      </c>
      <c r="C25" s="25" t="s">
        <v>42</v>
      </c>
      <c r="D25" s="26">
        <v>124712.98699999999</v>
      </c>
      <c r="E25" s="27">
        <v>150051.54999999999</v>
      </c>
      <c r="F25" s="26">
        <v>4936.1030000000001</v>
      </c>
      <c r="G25" s="26">
        <v>0</v>
      </c>
      <c r="H25" s="26">
        <v>65919.122000000003</v>
      </c>
      <c r="I25" s="26">
        <v>75642.948999999993</v>
      </c>
      <c r="J25" s="26">
        <v>2842.7890000000002</v>
      </c>
      <c r="K25" s="27">
        <v>710.58699999999999</v>
      </c>
      <c r="L25" s="27">
        <v>85.251999999999995</v>
      </c>
      <c r="N25" s="28"/>
    </row>
    <row r="26" spans="1:14" s="23" customFormat="1">
      <c r="A26" s="24">
        <v>14</v>
      </c>
      <c r="B26" s="18" t="s">
        <v>43</v>
      </c>
      <c r="C26" s="25" t="s">
        <v>26</v>
      </c>
      <c r="D26" s="26">
        <v>40767.103000000003</v>
      </c>
      <c r="E26" s="27">
        <v>118476.78</v>
      </c>
      <c r="F26" s="26">
        <v>0</v>
      </c>
      <c r="G26" s="26">
        <v>0</v>
      </c>
      <c r="H26" s="26">
        <v>111585.921</v>
      </c>
      <c r="I26" s="26">
        <v>2735.8319999999999</v>
      </c>
      <c r="J26" s="26">
        <v>4155.027</v>
      </c>
      <c r="K26" s="27">
        <v>0</v>
      </c>
      <c r="L26" s="27">
        <v>4963.5590000000002</v>
      </c>
      <c r="N26" s="28"/>
    </row>
    <row r="27" spans="1:14" s="23" customFormat="1">
      <c r="A27" s="24">
        <v>15</v>
      </c>
      <c r="B27" s="18" t="s">
        <v>44</v>
      </c>
      <c r="C27" s="25" t="s">
        <v>20</v>
      </c>
      <c r="D27" s="26">
        <v>330227.42599999998</v>
      </c>
      <c r="E27" s="27">
        <v>113173.798</v>
      </c>
      <c r="F27" s="26">
        <v>990</v>
      </c>
      <c r="G27" s="26">
        <v>5720</v>
      </c>
      <c r="H27" s="26">
        <v>46587.875999999997</v>
      </c>
      <c r="I27" s="26">
        <v>47193.750999999997</v>
      </c>
      <c r="J27" s="26">
        <v>9898.6849999999995</v>
      </c>
      <c r="K27" s="27">
        <v>2783.4859999999999</v>
      </c>
      <c r="L27" s="27">
        <v>1104.1179999999999</v>
      </c>
      <c r="N27" s="28"/>
    </row>
    <row r="28" spans="1:14" s="23" customFormat="1">
      <c r="A28" s="24">
        <v>16</v>
      </c>
      <c r="B28" s="18" t="s">
        <v>45</v>
      </c>
      <c r="C28" s="25" t="s">
        <v>20</v>
      </c>
      <c r="D28" s="26">
        <v>84838.857999999993</v>
      </c>
      <c r="E28" s="27">
        <v>84345.53899999999</v>
      </c>
      <c r="F28" s="26">
        <v>3283</v>
      </c>
      <c r="G28" s="26">
        <v>0</v>
      </c>
      <c r="H28" s="26">
        <v>18224.481</v>
      </c>
      <c r="I28" s="26">
        <v>54169.440999999999</v>
      </c>
      <c r="J28" s="26">
        <v>5286.41</v>
      </c>
      <c r="K28" s="27">
        <v>3382.2069999999999</v>
      </c>
      <c r="L28" s="27">
        <v>1086.0909999999999</v>
      </c>
      <c r="N28" s="28"/>
    </row>
    <row r="29" spans="1:14" s="23" customFormat="1">
      <c r="A29" s="24">
        <v>17</v>
      </c>
      <c r="B29" s="18" t="s">
        <v>46</v>
      </c>
      <c r="C29" s="25" t="s">
        <v>20</v>
      </c>
      <c r="D29" s="26">
        <v>114402.17</v>
      </c>
      <c r="E29" s="27">
        <v>71188.426999999996</v>
      </c>
      <c r="F29" s="26">
        <v>177.185</v>
      </c>
      <c r="G29" s="26">
        <v>0</v>
      </c>
      <c r="H29" s="26">
        <v>16072.477999999999</v>
      </c>
      <c r="I29" s="26">
        <v>31819.809000000001</v>
      </c>
      <c r="J29" s="26">
        <v>21937.021000000001</v>
      </c>
      <c r="K29" s="27">
        <v>1181.934</v>
      </c>
      <c r="L29" s="27">
        <v>557.596</v>
      </c>
      <c r="N29" s="28"/>
    </row>
    <row r="30" spans="1:14" s="23" customFormat="1">
      <c r="A30" s="24">
        <v>18</v>
      </c>
      <c r="B30" s="18" t="s">
        <v>47</v>
      </c>
      <c r="C30" s="25" t="s">
        <v>36</v>
      </c>
      <c r="D30" s="26">
        <v>193073.617</v>
      </c>
      <c r="E30" s="27">
        <v>69701.987000000008</v>
      </c>
      <c r="F30" s="26">
        <v>0</v>
      </c>
      <c r="G30" s="26">
        <v>0</v>
      </c>
      <c r="H30" s="26">
        <v>8544.3850000000002</v>
      </c>
      <c r="I30" s="26">
        <v>57801.353999999999</v>
      </c>
      <c r="J30" s="26">
        <v>1474.3340000000001</v>
      </c>
      <c r="K30" s="27">
        <v>1881.914</v>
      </c>
      <c r="L30" s="27">
        <v>4.7770000000000001</v>
      </c>
      <c r="N30" s="28"/>
    </row>
    <row r="31" spans="1:14" s="23" customFormat="1">
      <c r="A31" s="24">
        <v>19</v>
      </c>
      <c r="B31" s="18" t="s">
        <v>48</v>
      </c>
      <c r="C31" s="25" t="s">
        <v>24</v>
      </c>
      <c r="D31" s="26">
        <v>169026.11600000001</v>
      </c>
      <c r="E31" s="27">
        <v>69092.197</v>
      </c>
      <c r="F31" s="26">
        <v>886</v>
      </c>
      <c r="G31" s="26">
        <v>0</v>
      </c>
      <c r="H31" s="26">
        <v>15649.441000000001</v>
      </c>
      <c r="I31" s="26">
        <v>37228.89</v>
      </c>
      <c r="J31" s="26">
        <v>15327.866</v>
      </c>
      <c r="K31" s="27">
        <v>0</v>
      </c>
      <c r="L31" s="27">
        <v>42.073</v>
      </c>
      <c r="N31" s="28"/>
    </row>
    <row r="32" spans="1:14" s="23" customFormat="1">
      <c r="A32" s="24">
        <v>20</v>
      </c>
      <c r="B32" s="18" t="s">
        <v>49</v>
      </c>
      <c r="C32" s="25" t="s">
        <v>50</v>
      </c>
      <c r="D32" s="26">
        <v>91575.683999999994</v>
      </c>
      <c r="E32" s="27">
        <v>56694.077000000005</v>
      </c>
      <c r="F32" s="26">
        <v>4539</v>
      </c>
      <c r="G32" s="26">
        <v>0</v>
      </c>
      <c r="H32" s="26">
        <v>2765.027</v>
      </c>
      <c r="I32" s="26">
        <v>34950.69</v>
      </c>
      <c r="J32" s="26">
        <v>14439.36</v>
      </c>
      <c r="K32" s="27">
        <v>0</v>
      </c>
      <c r="L32" s="27">
        <v>645.30899999999997</v>
      </c>
      <c r="N32" s="28"/>
    </row>
    <row r="33" spans="1:14" s="23" customFormat="1">
      <c r="A33" s="24">
        <v>21</v>
      </c>
      <c r="B33" s="18" t="s">
        <v>51</v>
      </c>
      <c r="C33" s="25" t="s">
        <v>52</v>
      </c>
      <c r="D33" s="26">
        <v>106242.37300000001</v>
      </c>
      <c r="E33" s="27">
        <v>37585.167999999998</v>
      </c>
      <c r="F33" s="26">
        <v>0</v>
      </c>
      <c r="G33" s="26">
        <v>0</v>
      </c>
      <c r="H33" s="26">
        <v>7361.5290000000005</v>
      </c>
      <c r="I33" s="26">
        <v>27537.87</v>
      </c>
      <c r="J33" s="26">
        <v>1818.184</v>
      </c>
      <c r="K33" s="27">
        <v>867.58500000000004</v>
      </c>
      <c r="L33" s="27">
        <v>59.706000000000003</v>
      </c>
      <c r="N33" s="28"/>
    </row>
    <row r="34" spans="1:14" s="23" customFormat="1">
      <c r="A34" s="24">
        <v>22</v>
      </c>
      <c r="B34" s="18" t="s">
        <v>53</v>
      </c>
      <c r="C34" s="25" t="s">
        <v>54</v>
      </c>
      <c r="D34" s="26">
        <v>25733.983</v>
      </c>
      <c r="E34" s="27">
        <v>30339.378000000001</v>
      </c>
      <c r="F34" s="26">
        <v>583.23099999999999</v>
      </c>
      <c r="G34" s="26">
        <v>1004.254</v>
      </c>
      <c r="H34" s="26">
        <v>22982.327000000001</v>
      </c>
      <c r="I34" s="26">
        <v>3289.587</v>
      </c>
      <c r="J34" s="26">
        <v>2479.9789999999998</v>
      </c>
      <c r="K34" s="27">
        <v>0</v>
      </c>
      <c r="L34" s="27">
        <v>27.844000000000001</v>
      </c>
      <c r="N34" s="28"/>
    </row>
    <row r="35" spans="1:14" s="23" customFormat="1">
      <c r="A35" s="24">
        <v>23</v>
      </c>
      <c r="B35" s="18" t="s">
        <v>55</v>
      </c>
      <c r="C35" s="25" t="s">
        <v>28</v>
      </c>
      <c r="D35" s="26">
        <v>133000.02900000001</v>
      </c>
      <c r="E35" s="27">
        <v>28935.286</v>
      </c>
      <c r="F35" s="26">
        <v>105</v>
      </c>
      <c r="G35" s="26">
        <v>0</v>
      </c>
      <c r="H35" s="26">
        <v>931.23500000000001</v>
      </c>
      <c r="I35" s="26">
        <v>27206.484</v>
      </c>
      <c r="J35" s="26">
        <v>39.659999999999997</v>
      </c>
      <c r="K35" s="27">
        <v>652.90699999999993</v>
      </c>
      <c r="L35" s="27">
        <v>10.581</v>
      </c>
      <c r="N35" s="28"/>
    </row>
    <row r="36" spans="1:14" s="23" customFormat="1">
      <c r="A36" s="24">
        <v>24</v>
      </c>
      <c r="B36" s="18" t="s">
        <v>56</v>
      </c>
      <c r="C36" s="25" t="s">
        <v>40</v>
      </c>
      <c r="D36" s="26">
        <v>94826.41</v>
      </c>
      <c r="E36" s="27">
        <v>27307.317000000003</v>
      </c>
      <c r="F36" s="26">
        <v>0</v>
      </c>
      <c r="G36" s="26">
        <v>0</v>
      </c>
      <c r="H36" s="26">
        <v>898.84799999999996</v>
      </c>
      <c r="I36" s="26">
        <v>23728.808000000001</v>
      </c>
      <c r="J36" s="26">
        <v>2664.0329999999999</v>
      </c>
      <c r="K36" s="27">
        <v>15.628</v>
      </c>
      <c r="L36" s="27">
        <v>184.25700000000001</v>
      </c>
      <c r="N36" s="28"/>
    </row>
    <row r="37" spans="1:14" s="23" customFormat="1" ht="13.5" customHeight="1" thickBot="1">
      <c r="A37" s="29">
        <v>25</v>
      </c>
      <c r="B37" s="30" t="s">
        <v>57</v>
      </c>
      <c r="C37" s="31" t="s">
        <v>20</v>
      </c>
      <c r="D37" s="32">
        <v>55584.663999999997</v>
      </c>
      <c r="E37" s="33">
        <v>26509.358</v>
      </c>
      <c r="F37" s="32">
        <v>30</v>
      </c>
      <c r="G37" s="32">
        <v>0</v>
      </c>
      <c r="H37" s="32">
        <v>1494.232</v>
      </c>
      <c r="I37" s="32">
        <v>22160.41</v>
      </c>
      <c r="J37" s="32">
        <v>2334.5509999999999</v>
      </c>
      <c r="K37" s="33">
        <v>490.16500000000002</v>
      </c>
      <c r="L37" s="33">
        <v>1.175</v>
      </c>
      <c r="N37" s="28"/>
    </row>
    <row r="38" spans="1:14" ht="13.5" customHeight="1" thickTop="1">
      <c r="A38" s="34"/>
      <c r="B38" s="19"/>
      <c r="C38" s="19"/>
      <c r="D38" s="35"/>
      <c r="E38" s="36"/>
      <c r="F38" s="35"/>
      <c r="G38" s="35"/>
      <c r="H38" s="35"/>
      <c r="I38" s="35"/>
      <c r="J38" s="35"/>
      <c r="K38" s="36"/>
      <c r="L38" s="36"/>
    </row>
    <row r="39" spans="1:14">
      <c r="A39" s="34" t="s">
        <v>58</v>
      </c>
      <c r="B39" s="19"/>
      <c r="C39" s="19"/>
      <c r="D39" s="35">
        <v>8691081.7169999983</v>
      </c>
      <c r="E39" s="36">
        <v>227486416.84299999</v>
      </c>
      <c r="F39" s="35">
        <v>4760119.6029999992</v>
      </c>
      <c r="G39" s="35">
        <v>3984435.3850000002</v>
      </c>
      <c r="H39" s="35">
        <v>35717375.100999996</v>
      </c>
      <c r="I39" s="35">
        <v>138381175.329</v>
      </c>
      <c r="J39" s="35">
        <v>30598554.810999993</v>
      </c>
      <c r="K39" s="36">
        <v>14044756.614000002</v>
      </c>
      <c r="L39" s="37">
        <v>2527505.6459999993</v>
      </c>
    </row>
    <row r="40" spans="1:14">
      <c r="A40" s="38" t="s">
        <v>59</v>
      </c>
      <c r="B40" s="19"/>
      <c r="C40" s="19"/>
      <c r="D40" s="25">
        <v>3503865.7649999978</v>
      </c>
      <c r="E40" s="39">
        <v>496049.95100000146</v>
      </c>
      <c r="F40" s="25">
        <v>10151.112999999999</v>
      </c>
      <c r="G40" s="25">
        <v>7154.1659999999983</v>
      </c>
      <c r="H40" s="25">
        <v>116024.33200000002</v>
      </c>
      <c r="I40" s="25">
        <v>289721.83700000017</v>
      </c>
      <c r="J40" s="25">
        <v>66197.233999999953</v>
      </c>
      <c r="K40" s="39">
        <v>6801.2689999999984</v>
      </c>
      <c r="L40" s="39">
        <v>3972.8280000000004</v>
      </c>
    </row>
    <row r="41" spans="1:14" s="40" customFormat="1">
      <c r="A41" s="41" t="s">
        <v>60</v>
      </c>
      <c r="B41" s="42"/>
      <c r="C41" s="42"/>
      <c r="D41" s="43">
        <v>12194947.482000003</v>
      </c>
      <c r="E41" s="44">
        <v>227982466.79400024</v>
      </c>
      <c r="F41" s="43">
        <v>4770270.7159999982</v>
      </c>
      <c r="G41" s="43">
        <v>3991589.5510000009</v>
      </c>
      <c r="H41" s="43">
        <v>35833399.433000006</v>
      </c>
      <c r="I41" s="43">
        <v>138670897.16600013</v>
      </c>
      <c r="J41" s="43">
        <v>30664752.044999987</v>
      </c>
      <c r="K41" s="44">
        <v>14051557.883000003</v>
      </c>
      <c r="L41" s="44">
        <v>2531478.4739999985</v>
      </c>
    </row>
    <row r="42" spans="1:14">
      <c r="A42" s="45"/>
      <c r="B42" s="46"/>
      <c r="C42" s="46"/>
      <c r="D42" s="47"/>
      <c r="E42" s="47"/>
      <c r="F42" s="47"/>
      <c r="G42" s="47"/>
      <c r="H42" s="47"/>
      <c r="I42" s="47"/>
      <c r="J42" s="47"/>
      <c r="K42" s="47"/>
      <c r="L42" s="48"/>
    </row>
    <row r="43" spans="1:14">
      <c r="A43" s="49" t="s">
        <v>61</v>
      </c>
      <c r="B43" s="46"/>
      <c r="C43" s="46"/>
      <c r="D43" s="46"/>
      <c r="E43" s="46"/>
      <c r="F43" s="46"/>
      <c r="G43" s="46"/>
      <c r="H43" s="46"/>
      <c r="I43" s="46"/>
      <c r="J43" s="46"/>
      <c r="K43" s="46"/>
      <c r="L43" s="50"/>
    </row>
    <row r="44" spans="1:14">
      <c r="A44" s="280" t="s">
        <v>62</v>
      </c>
      <c r="B44" s="281"/>
      <c r="C44" s="281"/>
      <c r="D44" s="281"/>
      <c r="E44" s="281"/>
      <c r="F44" s="281"/>
      <c r="G44" s="281"/>
      <c r="H44" s="281"/>
      <c r="I44" s="281"/>
      <c r="J44" s="281"/>
      <c r="K44" s="281"/>
      <c r="L44" s="282"/>
    </row>
    <row r="45" spans="1:14">
      <c r="A45" s="45" t="s">
        <v>63</v>
      </c>
      <c r="B45" s="46"/>
      <c r="C45" s="46"/>
      <c r="D45" s="46"/>
      <c r="E45" s="46"/>
      <c r="F45" s="46"/>
      <c r="G45" s="46"/>
      <c r="H45" s="46"/>
      <c r="I45" s="46"/>
      <c r="J45" s="46"/>
      <c r="K45" s="46"/>
      <c r="L45" s="50"/>
    </row>
    <row r="46" spans="1:14">
      <c r="A46" s="45" t="s">
        <v>64</v>
      </c>
      <c r="B46" s="46"/>
      <c r="C46" s="46"/>
      <c r="D46" s="46"/>
      <c r="E46" s="46"/>
      <c r="F46" s="46"/>
      <c r="G46" s="46"/>
      <c r="H46" s="46"/>
      <c r="I46" s="46"/>
      <c r="J46" s="46"/>
      <c r="K46" s="46"/>
      <c r="L46" s="50"/>
    </row>
    <row r="47" spans="1:14">
      <c r="A47" s="51" t="s">
        <v>65</v>
      </c>
      <c r="B47" s="52"/>
      <c r="C47" s="52"/>
      <c r="D47" s="52"/>
      <c r="E47" s="52"/>
      <c r="F47" s="52"/>
      <c r="G47" s="52"/>
      <c r="H47" s="52"/>
      <c r="I47" s="52"/>
      <c r="J47" s="52"/>
      <c r="K47" s="52"/>
      <c r="L47" s="53"/>
    </row>
    <row r="51" spans="1:21">
      <c r="E51" s="23"/>
    </row>
    <row r="52" spans="1:21">
      <c r="A52" s="54"/>
      <c r="B52" s="54"/>
      <c r="C52" s="54"/>
      <c r="D52" s="54"/>
      <c r="E52" s="54"/>
      <c r="F52" s="54"/>
      <c r="G52" s="54"/>
      <c r="H52" s="54"/>
      <c r="I52" s="54"/>
      <c r="J52" s="54"/>
      <c r="K52" s="54"/>
    </row>
    <row r="53" spans="1:21">
      <c r="A53" s="54"/>
      <c r="B53" s="54"/>
      <c r="C53" s="54"/>
      <c r="D53" s="54"/>
      <c r="E53" s="54"/>
      <c r="F53" s="54"/>
      <c r="G53" s="54"/>
      <c r="H53" s="54"/>
      <c r="I53" s="54"/>
      <c r="J53" s="54"/>
      <c r="K53" s="54"/>
    </row>
    <row r="54" spans="1:21">
      <c r="A54" s="54"/>
      <c r="B54" s="54"/>
      <c r="C54" s="54"/>
      <c r="D54" s="54"/>
      <c r="E54" s="54"/>
      <c r="F54" s="54"/>
      <c r="G54" s="54"/>
      <c r="H54" s="54"/>
      <c r="I54" s="54"/>
      <c r="J54" s="54"/>
      <c r="K54" s="54"/>
    </row>
    <row r="55" spans="1:21">
      <c r="A55" s="55"/>
      <c r="B55" s="54"/>
      <c r="C55" s="54"/>
      <c r="D55" s="54"/>
      <c r="E55" s="54"/>
      <c r="F55" s="54"/>
      <c r="G55" s="54"/>
      <c r="H55" s="54"/>
      <c r="I55" s="54"/>
      <c r="J55" s="54"/>
      <c r="K55" s="54"/>
    </row>
    <row r="56" spans="1:21">
      <c r="A56" s="54"/>
      <c r="B56" s="54"/>
      <c r="C56" s="54"/>
      <c r="D56" s="54"/>
      <c r="E56" s="54"/>
      <c r="F56" s="54"/>
      <c r="G56" s="54"/>
      <c r="H56" s="54"/>
      <c r="I56" s="54"/>
      <c r="J56" s="54"/>
      <c r="K56" s="54"/>
    </row>
    <row r="57" spans="1:21">
      <c r="A57" s="56"/>
      <c r="B57" s="56"/>
      <c r="C57" s="56"/>
      <c r="D57" s="56"/>
      <c r="E57" s="56"/>
      <c r="F57" s="56"/>
      <c r="G57" s="56"/>
      <c r="H57" s="56"/>
      <c r="I57" s="56"/>
      <c r="J57" s="56"/>
      <c r="K57" s="56"/>
    </row>
    <row r="58" spans="1:21">
      <c r="A58" s="56"/>
      <c r="B58" s="56"/>
      <c r="C58" s="56"/>
      <c r="D58" s="56"/>
      <c r="E58" s="56"/>
      <c r="F58" s="56"/>
      <c r="G58" s="56"/>
      <c r="H58" s="56"/>
      <c r="I58" s="56"/>
      <c r="J58" s="56"/>
      <c r="K58" s="56"/>
      <c r="M58" s="57"/>
      <c r="N58" s="57"/>
      <c r="O58" s="57"/>
      <c r="P58" s="57"/>
      <c r="Q58" s="57"/>
      <c r="R58" s="57"/>
      <c r="S58" s="57"/>
      <c r="T58" s="57"/>
      <c r="U58" s="57"/>
    </row>
    <row r="59" spans="1:21">
      <c r="A59" s="56"/>
      <c r="B59" s="56"/>
      <c r="C59" s="56"/>
      <c r="D59" s="56"/>
      <c r="E59" s="56"/>
      <c r="F59" s="56"/>
      <c r="G59" s="56"/>
      <c r="H59" s="56"/>
      <c r="I59" s="56"/>
      <c r="J59" s="56"/>
      <c r="K59" s="56"/>
      <c r="M59" s="57"/>
      <c r="N59" s="57"/>
      <c r="O59" s="57"/>
      <c r="P59" s="57"/>
      <c r="Q59" s="57"/>
      <c r="R59" s="57"/>
      <c r="S59" s="57"/>
      <c r="T59" s="57"/>
      <c r="U59" s="57"/>
    </row>
    <row r="60" spans="1:21">
      <c r="A60" s="56"/>
      <c r="B60" s="56"/>
      <c r="C60" s="56"/>
      <c r="D60" s="56"/>
      <c r="E60" s="56"/>
      <c r="F60" s="56"/>
      <c r="G60" s="56"/>
      <c r="H60" s="56"/>
      <c r="I60" s="56"/>
      <c r="J60" s="56"/>
      <c r="K60" s="56"/>
      <c r="M60" s="57"/>
      <c r="N60" s="57"/>
      <c r="O60" s="57"/>
      <c r="P60" s="57"/>
      <c r="Q60" s="57"/>
      <c r="R60" s="57"/>
      <c r="S60" s="57"/>
      <c r="T60" s="57"/>
      <c r="U60" s="57"/>
    </row>
    <row r="61" spans="1:21">
      <c r="A61" s="56"/>
      <c r="B61" s="56"/>
      <c r="C61" s="56"/>
      <c r="D61" s="56"/>
      <c r="E61" s="56"/>
      <c r="F61" s="56"/>
      <c r="G61" s="56"/>
      <c r="H61" s="56"/>
      <c r="I61" s="56"/>
      <c r="J61" s="56"/>
      <c r="K61" s="56"/>
      <c r="M61" s="57"/>
      <c r="N61" s="57"/>
      <c r="O61" s="57"/>
      <c r="P61" s="57"/>
      <c r="Q61" s="57"/>
      <c r="R61" s="57"/>
      <c r="S61" s="57"/>
      <c r="T61" s="57"/>
      <c r="U61" s="57"/>
    </row>
    <row r="62" spans="1:21">
      <c r="A62" s="56"/>
      <c r="B62" s="56"/>
      <c r="C62" s="56"/>
      <c r="D62" s="56"/>
      <c r="E62" s="56"/>
      <c r="F62" s="56"/>
      <c r="G62" s="56"/>
      <c r="H62" s="56"/>
      <c r="I62" s="56"/>
      <c r="J62" s="56"/>
      <c r="K62" s="56"/>
      <c r="M62" s="57"/>
      <c r="N62" s="57"/>
      <c r="O62" s="57"/>
      <c r="P62" s="57"/>
      <c r="Q62" s="57"/>
      <c r="R62" s="57"/>
      <c r="S62" s="57"/>
      <c r="T62" s="57"/>
      <c r="U62" s="57"/>
    </row>
    <row r="63" spans="1:21">
      <c r="A63" s="56"/>
      <c r="B63" s="56"/>
      <c r="C63" s="56"/>
      <c r="D63" s="56"/>
      <c r="E63" s="56"/>
      <c r="F63" s="56"/>
      <c r="G63" s="56"/>
      <c r="H63" s="56"/>
      <c r="I63" s="56"/>
      <c r="J63" s="56"/>
      <c r="K63" s="56"/>
      <c r="M63" s="57"/>
      <c r="N63" s="57"/>
      <c r="O63" s="57"/>
      <c r="P63" s="57"/>
      <c r="Q63" s="57"/>
      <c r="R63" s="57"/>
      <c r="S63" s="57"/>
      <c r="T63" s="57"/>
      <c r="U63" s="57"/>
    </row>
    <row r="64" spans="1:21">
      <c r="A64" s="56"/>
      <c r="B64" s="56"/>
      <c r="C64" s="56"/>
      <c r="D64" s="56"/>
      <c r="E64" s="56"/>
      <c r="F64" s="56"/>
      <c r="G64" s="56"/>
      <c r="H64" s="56"/>
      <c r="I64" s="56"/>
      <c r="J64" s="56"/>
      <c r="K64" s="56"/>
      <c r="M64" s="57"/>
      <c r="N64" s="57"/>
      <c r="O64" s="57"/>
      <c r="P64" s="57"/>
      <c r="Q64" s="57"/>
      <c r="R64" s="57"/>
      <c r="S64" s="57"/>
      <c r="T64" s="57"/>
      <c r="U64" s="57"/>
    </row>
    <row r="65" spans="1:21">
      <c r="A65" s="56"/>
      <c r="B65" s="56"/>
      <c r="C65" s="56"/>
      <c r="D65" s="56"/>
      <c r="E65" s="56"/>
      <c r="F65" s="56"/>
      <c r="G65" s="56"/>
      <c r="H65" s="56"/>
      <c r="I65" s="56"/>
      <c r="J65" s="56"/>
      <c r="K65" s="56"/>
      <c r="M65" s="57"/>
      <c r="N65" s="57"/>
      <c r="O65" s="57"/>
      <c r="P65" s="57"/>
      <c r="Q65" s="57"/>
      <c r="R65" s="57"/>
      <c r="S65" s="57"/>
      <c r="T65" s="57"/>
      <c r="U65" s="57"/>
    </row>
    <row r="66" spans="1:21">
      <c r="A66" s="56"/>
      <c r="B66" s="56"/>
      <c r="C66" s="56"/>
      <c r="D66" s="56"/>
      <c r="E66" s="56"/>
      <c r="F66" s="56"/>
      <c r="G66" s="56"/>
      <c r="H66" s="56"/>
      <c r="I66" s="56"/>
      <c r="J66" s="56"/>
      <c r="K66" s="56"/>
      <c r="M66" s="57"/>
      <c r="N66" s="57"/>
      <c r="O66" s="57"/>
      <c r="P66" s="57"/>
      <c r="Q66" s="57"/>
      <c r="R66" s="57"/>
      <c r="S66" s="57"/>
      <c r="T66" s="57"/>
      <c r="U66" s="57"/>
    </row>
    <row r="67" spans="1:21">
      <c r="A67" s="56"/>
      <c r="B67" s="56"/>
      <c r="C67" s="56"/>
      <c r="D67" s="56"/>
      <c r="E67" s="56"/>
      <c r="F67" s="56"/>
      <c r="G67" s="56"/>
      <c r="H67" s="56"/>
      <c r="I67" s="56"/>
      <c r="J67" s="56"/>
      <c r="K67" s="56"/>
      <c r="M67" s="57"/>
      <c r="N67" s="57"/>
      <c r="O67" s="57"/>
      <c r="P67" s="57"/>
      <c r="Q67" s="57"/>
      <c r="R67" s="57"/>
      <c r="S67" s="57"/>
      <c r="T67" s="57"/>
      <c r="U67" s="57"/>
    </row>
    <row r="68" spans="1:21">
      <c r="A68" s="56"/>
      <c r="B68" s="56"/>
      <c r="C68" s="56"/>
      <c r="D68" s="56"/>
      <c r="E68" s="56"/>
      <c r="F68" s="56"/>
      <c r="G68" s="56"/>
      <c r="H68" s="56"/>
      <c r="I68" s="56"/>
      <c r="J68" s="56"/>
      <c r="K68" s="56"/>
      <c r="M68" s="57"/>
      <c r="N68" s="57"/>
      <c r="O68" s="57"/>
      <c r="P68" s="57"/>
      <c r="Q68" s="57"/>
      <c r="R68" s="57"/>
      <c r="S68" s="57"/>
      <c r="T68" s="57"/>
      <c r="U68" s="57"/>
    </row>
    <row r="69" spans="1:21">
      <c r="A69" s="56"/>
      <c r="B69" s="56"/>
      <c r="C69" s="56"/>
      <c r="D69" s="56"/>
      <c r="E69" s="56"/>
      <c r="F69" s="56"/>
      <c r="G69" s="56"/>
      <c r="H69" s="56"/>
      <c r="I69" s="56"/>
      <c r="J69" s="56"/>
      <c r="K69" s="56"/>
      <c r="M69" s="57"/>
      <c r="N69" s="57"/>
      <c r="O69" s="57"/>
      <c r="P69" s="57"/>
      <c r="Q69" s="57"/>
      <c r="R69" s="57"/>
      <c r="S69" s="57"/>
      <c r="T69" s="57"/>
      <c r="U69" s="57"/>
    </row>
    <row r="70" spans="1:21">
      <c r="A70" s="56"/>
      <c r="B70" s="56"/>
      <c r="C70" s="56"/>
      <c r="D70" s="56"/>
      <c r="E70" s="56"/>
      <c r="F70" s="56"/>
      <c r="G70" s="56"/>
      <c r="H70" s="56"/>
      <c r="I70" s="56"/>
      <c r="J70" s="56"/>
      <c r="K70" s="56"/>
      <c r="M70" s="57"/>
      <c r="N70" s="57"/>
      <c r="O70" s="57"/>
      <c r="P70" s="57"/>
      <c r="Q70" s="57"/>
      <c r="R70" s="57"/>
      <c r="S70" s="57"/>
      <c r="T70" s="57"/>
      <c r="U70" s="57"/>
    </row>
    <row r="71" spans="1:21">
      <c r="A71" s="56"/>
      <c r="B71" s="56"/>
      <c r="C71" s="56"/>
      <c r="D71" s="56"/>
      <c r="E71" s="56"/>
      <c r="F71" s="56"/>
      <c r="G71" s="56"/>
      <c r="H71" s="56"/>
      <c r="I71" s="56"/>
      <c r="J71" s="56"/>
      <c r="K71" s="56"/>
      <c r="M71" s="57"/>
      <c r="N71" s="57"/>
      <c r="O71" s="57"/>
      <c r="P71" s="57"/>
      <c r="Q71" s="57"/>
      <c r="R71" s="57"/>
      <c r="S71" s="57"/>
      <c r="T71" s="57"/>
      <c r="U71" s="57"/>
    </row>
    <row r="72" spans="1:21">
      <c r="A72" s="56"/>
      <c r="B72" s="56"/>
      <c r="C72" s="56"/>
      <c r="D72" s="56"/>
      <c r="E72" s="56"/>
      <c r="F72" s="56"/>
      <c r="G72" s="56"/>
      <c r="H72" s="56"/>
      <c r="I72" s="56"/>
      <c r="J72" s="56"/>
      <c r="K72" s="56"/>
      <c r="M72" s="57"/>
      <c r="N72" s="57"/>
      <c r="O72" s="57"/>
      <c r="P72" s="57"/>
      <c r="Q72" s="57"/>
      <c r="R72" s="57"/>
      <c r="S72" s="57"/>
      <c r="T72" s="57"/>
      <c r="U72" s="57"/>
    </row>
    <row r="73" spans="1:21">
      <c r="A73" s="56"/>
      <c r="B73" s="56"/>
      <c r="C73" s="56"/>
      <c r="D73" s="56"/>
      <c r="E73" s="56"/>
      <c r="F73" s="56"/>
      <c r="G73" s="56"/>
      <c r="H73" s="56"/>
      <c r="I73" s="56"/>
      <c r="J73" s="56"/>
      <c r="K73" s="56"/>
      <c r="M73" s="57"/>
      <c r="N73" s="57"/>
      <c r="O73" s="57"/>
      <c r="P73" s="57"/>
      <c r="Q73" s="57"/>
      <c r="R73" s="57"/>
      <c r="S73" s="57"/>
      <c r="T73" s="57"/>
      <c r="U73" s="57"/>
    </row>
    <row r="74" spans="1:21">
      <c r="A74" s="56"/>
      <c r="B74" s="56"/>
      <c r="C74" s="56"/>
      <c r="D74" s="56"/>
      <c r="E74" s="56"/>
      <c r="F74" s="56"/>
      <c r="G74" s="56"/>
      <c r="H74" s="56"/>
      <c r="I74" s="56"/>
      <c r="J74" s="56"/>
      <c r="K74" s="56"/>
      <c r="M74" s="57"/>
      <c r="N74" s="57"/>
      <c r="O74" s="57"/>
      <c r="P74" s="57"/>
      <c r="Q74" s="57"/>
      <c r="R74" s="57"/>
      <c r="S74" s="57"/>
      <c r="T74" s="57"/>
      <c r="U74" s="57"/>
    </row>
    <row r="75" spans="1:21">
      <c r="A75" s="56"/>
      <c r="B75" s="56"/>
      <c r="C75" s="56"/>
      <c r="D75" s="56"/>
      <c r="E75" s="56"/>
      <c r="F75" s="56"/>
      <c r="G75" s="56"/>
      <c r="H75" s="56"/>
      <c r="I75" s="56"/>
      <c r="J75" s="56"/>
      <c r="K75" s="56"/>
      <c r="M75" s="57"/>
      <c r="N75" s="57"/>
      <c r="O75" s="57"/>
      <c r="P75" s="57"/>
      <c r="Q75" s="57"/>
      <c r="R75" s="57"/>
      <c r="S75" s="57"/>
      <c r="T75" s="57"/>
      <c r="U75" s="57"/>
    </row>
    <row r="76" spans="1:21">
      <c r="A76" s="56"/>
      <c r="B76" s="56"/>
      <c r="C76" s="56"/>
      <c r="D76" s="56"/>
      <c r="E76" s="56"/>
      <c r="F76" s="56"/>
      <c r="G76" s="56"/>
      <c r="H76" s="56"/>
      <c r="I76" s="56"/>
      <c r="J76" s="56"/>
      <c r="K76" s="56"/>
      <c r="M76" s="57"/>
      <c r="N76" s="57"/>
      <c r="O76" s="57"/>
      <c r="P76" s="57"/>
      <c r="Q76" s="57"/>
      <c r="R76" s="57"/>
      <c r="S76" s="57"/>
      <c r="T76" s="57"/>
      <c r="U76" s="57"/>
    </row>
    <row r="77" spans="1:21">
      <c r="A77" s="56"/>
      <c r="B77" s="56"/>
      <c r="C77" s="56"/>
      <c r="D77" s="56"/>
      <c r="E77" s="56"/>
      <c r="F77" s="56"/>
      <c r="G77" s="56"/>
      <c r="H77" s="56"/>
      <c r="I77" s="56"/>
      <c r="J77" s="56"/>
      <c r="K77" s="56"/>
      <c r="M77" s="57"/>
      <c r="N77" s="57"/>
      <c r="O77" s="57"/>
      <c r="P77" s="57"/>
      <c r="Q77" s="57"/>
      <c r="R77" s="57"/>
      <c r="S77" s="57"/>
      <c r="T77" s="57"/>
      <c r="U77" s="57"/>
    </row>
    <row r="78" spans="1:21">
      <c r="A78" s="56"/>
      <c r="B78" s="56"/>
      <c r="C78" s="56"/>
      <c r="D78" s="56"/>
      <c r="E78" s="56"/>
      <c r="F78" s="56"/>
      <c r="G78" s="56"/>
      <c r="H78" s="56"/>
      <c r="I78" s="56"/>
      <c r="J78" s="56"/>
      <c r="K78" s="56"/>
      <c r="M78" s="57"/>
      <c r="N78" s="57"/>
      <c r="O78" s="57"/>
      <c r="P78" s="57"/>
      <c r="Q78" s="57"/>
      <c r="R78" s="57"/>
      <c r="S78" s="57"/>
      <c r="T78" s="57"/>
      <c r="U78" s="57"/>
    </row>
    <row r="79" spans="1:21">
      <c r="A79" s="56"/>
      <c r="B79" s="56"/>
      <c r="C79" s="56"/>
      <c r="D79" s="56"/>
      <c r="E79" s="56"/>
      <c r="F79" s="56"/>
      <c r="G79" s="56"/>
      <c r="H79" s="56"/>
      <c r="I79" s="56"/>
      <c r="J79" s="56"/>
      <c r="K79" s="56"/>
      <c r="M79" s="57"/>
      <c r="N79" s="57"/>
      <c r="O79" s="57"/>
      <c r="P79" s="57"/>
      <c r="Q79" s="57"/>
      <c r="R79" s="57"/>
      <c r="S79" s="57"/>
      <c r="T79" s="57"/>
      <c r="U79" s="57"/>
    </row>
    <row r="80" spans="1:21">
      <c r="A80" s="56"/>
      <c r="B80" s="56"/>
      <c r="C80" s="56"/>
      <c r="D80" s="56"/>
      <c r="E80" s="56"/>
      <c r="F80" s="56"/>
      <c r="G80" s="56"/>
      <c r="H80" s="56"/>
      <c r="I80" s="56"/>
      <c r="J80" s="56"/>
      <c r="K80" s="56"/>
      <c r="M80" s="57"/>
      <c r="N80" s="57"/>
      <c r="O80" s="57"/>
      <c r="P80" s="57"/>
      <c r="Q80" s="57"/>
      <c r="R80" s="57"/>
      <c r="S80" s="57"/>
      <c r="T80" s="57"/>
      <c r="U80" s="57"/>
    </row>
    <row r="81" spans="1:21">
      <c r="A81" s="56"/>
      <c r="B81" s="56"/>
      <c r="C81" s="56"/>
      <c r="D81" s="56"/>
      <c r="E81" s="56"/>
      <c r="F81" s="56"/>
      <c r="G81" s="56"/>
      <c r="H81" s="56"/>
      <c r="I81" s="56"/>
      <c r="J81" s="56"/>
      <c r="K81" s="56"/>
      <c r="M81" s="57"/>
      <c r="N81" s="57"/>
      <c r="O81" s="57"/>
      <c r="P81" s="57"/>
      <c r="Q81" s="57"/>
      <c r="R81" s="57"/>
      <c r="S81" s="57"/>
      <c r="T81" s="57"/>
      <c r="U81" s="57"/>
    </row>
    <row r="82" spans="1:21">
      <c r="A82" s="56"/>
      <c r="B82" s="56"/>
      <c r="C82" s="56"/>
      <c r="D82" s="56"/>
      <c r="E82" s="56"/>
      <c r="F82" s="56"/>
      <c r="G82" s="56"/>
      <c r="H82" s="56"/>
      <c r="I82" s="56"/>
      <c r="J82" s="56"/>
      <c r="K82" s="56"/>
      <c r="M82" s="57"/>
      <c r="N82" s="57"/>
      <c r="O82" s="57"/>
      <c r="P82" s="57"/>
      <c r="Q82" s="57"/>
      <c r="R82" s="57"/>
      <c r="S82" s="57"/>
      <c r="T82" s="57"/>
      <c r="U82" s="57"/>
    </row>
    <row r="83" spans="1:21">
      <c r="A83" s="56"/>
      <c r="B83" s="56"/>
      <c r="C83" s="56"/>
      <c r="D83" s="56"/>
      <c r="E83" s="56"/>
      <c r="F83" s="56"/>
      <c r="G83" s="56"/>
      <c r="H83" s="56"/>
      <c r="I83" s="56"/>
      <c r="J83" s="56"/>
      <c r="K83" s="56"/>
      <c r="M83" s="58"/>
      <c r="N83" s="58"/>
      <c r="O83" s="58"/>
      <c r="P83" s="58"/>
      <c r="Q83" s="58"/>
      <c r="R83" s="58"/>
      <c r="S83" s="58"/>
      <c r="T83" s="58"/>
      <c r="U83" s="58"/>
    </row>
    <row r="84" spans="1:21">
      <c r="A84" s="56"/>
      <c r="B84" s="56"/>
      <c r="C84" s="56"/>
      <c r="D84" s="56"/>
      <c r="E84" s="56"/>
      <c r="F84" s="56"/>
      <c r="G84" s="56"/>
      <c r="H84" s="56"/>
      <c r="I84" s="56"/>
      <c r="J84" s="56"/>
      <c r="K84" s="56"/>
      <c r="M84" s="57"/>
      <c r="N84" s="57"/>
      <c r="O84" s="57"/>
      <c r="P84" s="57"/>
      <c r="Q84" s="57"/>
      <c r="R84" s="57"/>
      <c r="S84" s="57"/>
      <c r="T84" s="57"/>
      <c r="U84" s="57"/>
    </row>
    <row r="85" spans="1:21">
      <c r="A85" s="56"/>
      <c r="B85" s="56"/>
      <c r="C85" s="56"/>
      <c r="D85" s="56"/>
      <c r="E85" s="56"/>
      <c r="F85" s="56"/>
      <c r="G85" s="56"/>
      <c r="H85" s="56"/>
      <c r="I85" s="56"/>
      <c r="J85" s="56"/>
      <c r="K85" s="56"/>
      <c r="M85" s="57"/>
      <c r="N85" s="57"/>
      <c r="O85" s="57"/>
      <c r="P85" s="57"/>
      <c r="Q85" s="57"/>
      <c r="R85" s="57"/>
      <c r="S85" s="57"/>
      <c r="T85" s="57"/>
      <c r="U85" s="57"/>
    </row>
    <row r="86" spans="1:21">
      <c r="A86" s="56"/>
      <c r="B86" s="56"/>
      <c r="C86" s="56"/>
      <c r="D86" s="56"/>
      <c r="E86" s="56"/>
      <c r="F86" s="56"/>
      <c r="G86" s="56"/>
      <c r="H86" s="56"/>
      <c r="I86" s="56"/>
      <c r="J86" s="56"/>
      <c r="K86" s="56"/>
      <c r="M86" s="57"/>
      <c r="N86" s="57"/>
      <c r="O86" s="57"/>
      <c r="P86" s="57"/>
      <c r="Q86" s="57"/>
      <c r="R86" s="57"/>
      <c r="S86" s="57"/>
      <c r="T86" s="57"/>
      <c r="U86" s="57"/>
    </row>
  </sheetData>
  <mergeCells count="5">
    <mergeCell ref="A3:L3"/>
    <mergeCell ref="A4:L4"/>
    <mergeCell ref="A5:L5"/>
    <mergeCell ref="A6:L6"/>
    <mergeCell ref="A44:L44"/>
  </mergeCells>
  <printOptions horizontalCentered="1"/>
  <pageMargins left="0.5" right="0.5" top="0.5" bottom="0.5" header="0.5" footer="0.5"/>
  <pageSetup scale="7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zoomScale="90" workbookViewId="0">
      <selection activeCell="A30" sqref="A30:IV43"/>
    </sheetView>
  </sheetViews>
  <sheetFormatPr defaultColWidth="9.109375" defaultRowHeight="13.2"/>
  <cols>
    <col min="1" max="1" width="9.109375" style="1"/>
    <col min="2" max="2" width="41" style="1" customWidth="1"/>
    <col min="3" max="3" width="10" style="1" bestFit="1" customWidth="1"/>
    <col min="4" max="4" width="13.6640625" style="1" customWidth="1"/>
    <col min="5" max="5" width="15.6640625" style="1" bestFit="1" customWidth="1"/>
    <col min="6" max="8" width="16.44140625" style="1" bestFit="1" customWidth="1"/>
    <col min="9" max="9" width="16.6640625" style="1" bestFit="1" customWidth="1"/>
    <col min="10" max="12" width="14.109375" style="1" customWidth="1"/>
    <col min="13" max="13" width="14.5546875" style="1" bestFit="1" customWidth="1"/>
    <col min="14" max="16384" width="9.109375" style="1"/>
  </cols>
  <sheetData>
    <row r="1" spans="1:14" s="2" customFormat="1">
      <c r="A1" s="2" t="s">
        <v>202</v>
      </c>
    </row>
    <row r="2" spans="1:14" s="2" customFormat="1"/>
    <row r="3" spans="1:14" s="2" customFormat="1">
      <c r="A3" s="278" t="s">
        <v>188</v>
      </c>
      <c r="B3" s="278"/>
      <c r="C3" s="278"/>
      <c r="D3" s="278"/>
      <c r="E3" s="278"/>
      <c r="F3" s="278"/>
      <c r="G3" s="278"/>
      <c r="H3" s="278"/>
      <c r="I3" s="278"/>
      <c r="J3" s="278"/>
      <c r="K3" s="278"/>
      <c r="L3" s="278"/>
      <c r="M3" s="278"/>
    </row>
    <row r="4" spans="1:14" s="2" customFormat="1">
      <c r="A4" s="278" t="s">
        <v>149</v>
      </c>
      <c r="B4" s="278"/>
      <c r="C4" s="278"/>
      <c r="D4" s="278"/>
      <c r="E4" s="278"/>
      <c r="F4" s="278"/>
      <c r="G4" s="278"/>
      <c r="H4" s="278"/>
      <c r="I4" s="278"/>
      <c r="J4" s="278"/>
      <c r="K4" s="278"/>
      <c r="L4" s="278"/>
      <c r="M4" s="278"/>
    </row>
    <row r="5" spans="1:14" s="2" customFormat="1">
      <c r="A5" s="279" t="s">
        <v>3</v>
      </c>
      <c r="B5" s="279"/>
      <c r="C5" s="279"/>
      <c r="D5" s="279"/>
      <c r="E5" s="279"/>
      <c r="F5" s="279"/>
      <c r="G5" s="279"/>
      <c r="H5" s="279"/>
      <c r="I5" s="279"/>
      <c r="J5" s="279"/>
      <c r="K5" s="279"/>
      <c r="L5" s="279"/>
      <c r="M5" s="279"/>
    </row>
    <row r="6" spans="1:14" s="2" customFormat="1">
      <c r="A6" s="278"/>
      <c r="B6" s="278"/>
      <c r="C6" s="278"/>
      <c r="D6" s="278"/>
      <c r="E6" s="278"/>
      <c r="F6" s="278"/>
      <c r="G6" s="278"/>
      <c r="H6" s="278"/>
      <c r="I6" s="278"/>
      <c r="J6" s="278"/>
      <c r="K6" s="278"/>
      <c r="L6" s="278"/>
      <c r="M6" s="278"/>
    </row>
    <row r="8" spans="1:14">
      <c r="E8" s="11"/>
    </row>
    <row r="9" spans="1:14" s="2" customFormat="1">
      <c r="A9" s="4"/>
      <c r="B9" s="5"/>
      <c r="C9" s="5"/>
      <c r="D9" s="6"/>
      <c r="E9" s="7"/>
      <c r="F9" s="6" t="s">
        <v>203</v>
      </c>
      <c r="G9" s="6" t="s">
        <v>203</v>
      </c>
      <c r="H9" s="7" t="s">
        <v>203</v>
      </c>
      <c r="I9" s="182" t="s">
        <v>203</v>
      </c>
      <c r="J9" s="6" t="s">
        <v>180</v>
      </c>
      <c r="K9" s="6" t="s">
        <v>180</v>
      </c>
      <c r="L9" s="6" t="s">
        <v>180</v>
      </c>
      <c r="M9" s="182" t="s">
        <v>180</v>
      </c>
    </row>
    <row r="10" spans="1:14" s="2" customFormat="1">
      <c r="A10" s="9"/>
      <c r="B10" s="10"/>
      <c r="C10" s="10"/>
      <c r="D10" s="11" t="s">
        <v>4</v>
      </c>
      <c r="E10" s="12" t="s">
        <v>4</v>
      </c>
      <c r="F10" s="172" t="s">
        <v>189</v>
      </c>
      <c r="G10" s="172" t="s">
        <v>189</v>
      </c>
      <c r="H10" s="12" t="s">
        <v>189</v>
      </c>
      <c r="I10" s="183" t="s">
        <v>190</v>
      </c>
      <c r="J10" s="172" t="s">
        <v>189</v>
      </c>
      <c r="K10" s="172" t="s">
        <v>189</v>
      </c>
      <c r="L10" s="172" t="s">
        <v>189</v>
      </c>
      <c r="M10" s="183" t="s">
        <v>190</v>
      </c>
    </row>
    <row r="11" spans="1:14" s="2" customFormat="1">
      <c r="A11" s="13" t="s">
        <v>12</v>
      </c>
      <c r="B11" s="14" t="s">
        <v>13</v>
      </c>
      <c r="C11" s="14" t="s">
        <v>14</v>
      </c>
      <c r="D11" s="15" t="s">
        <v>15</v>
      </c>
      <c r="E11" s="16" t="s">
        <v>10</v>
      </c>
      <c r="F11" s="15" t="s">
        <v>191</v>
      </c>
      <c r="G11" s="15" t="s">
        <v>192</v>
      </c>
      <c r="H11" s="16" t="s">
        <v>193</v>
      </c>
      <c r="I11" s="184" t="s">
        <v>194</v>
      </c>
      <c r="J11" s="15" t="s">
        <v>191</v>
      </c>
      <c r="K11" s="15" t="s">
        <v>192</v>
      </c>
      <c r="L11" s="15" t="s">
        <v>193</v>
      </c>
      <c r="M11" s="184" t="s">
        <v>194</v>
      </c>
    </row>
    <row r="12" spans="1:14">
      <c r="A12" s="17">
        <v>1</v>
      </c>
      <c r="B12" s="19" t="s">
        <v>19</v>
      </c>
      <c r="C12" s="19" t="s">
        <v>20</v>
      </c>
      <c r="D12" s="20">
        <v>1842735</v>
      </c>
      <c r="E12" s="21">
        <v>71478760</v>
      </c>
      <c r="F12" s="20">
        <v>231420</v>
      </c>
      <c r="G12" s="20">
        <v>129957</v>
      </c>
      <c r="H12" s="20">
        <v>17132</v>
      </c>
      <c r="I12" s="216">
        <v>378509</v>
      </c>
      <c r="J12" s="20">
        <v>246795</v>
      </c>
      <c r="K12" s="20">
        <v>126738</v>
      </c>
      <c r="L12" s="20">
        <v>34695</v>
      </c>
      <c r="M12" s="216">
        <v>408228</v>
      </c>
      <c r="N12" s="236"/>
    </row>
    <row r="13" spans="1:14">
      <c r="A13" s="17">
        <v>2</v>
      </c>
      <c r="B13" s="19" t="s">
        <v>21</v>
      </c>
      <c r="C13" s="19" t="s">
        <v>22</v>
      </c>
      <c r="D13" s="26">
        <v>1312764</v>
      </c>
      <c r="E13" s="27">
        <v>51894344</v>
      </c>
      <c r="F13" s="26">
        <v>50714</v>
      </c>
      <c r="G13" s="26">
        <v>16694</v>
      </c>
      <c r="H13" s="26">
        <v>549</v>
      </c>
      <c r="I13" s="217">
        <v>67957</v>
      </c>
      <c r="J13" s="26">
        <v>129748</v>
      </c>
      <c r="K13" s="26">
        <v>45280</v>
      </c>
      <c r="L13" s="26">
        <v>25133</v>
      </c>
      <c r="M13" s="217">
        <v>200161</v>
      </c>
    </row>
    <row r="14" spans="1:14">
      <c r="A14" s="17">
        <v>3</v>
      </c>
      <c r="B14" s="19" t="s">
        <v>23</v>
      </c>
      <c r="C14" s="19" t="s">
        <v>24</v>
      </c>
      <c r="D14" s="26">
        <v>1448261.6950000001</v>
      </c>
      <c r="E14" s="27">
        <v>46361694.376000002</v>
      </c>
      <c r="F14" s="26">
        <v>9057.4369999999999</v>
      </c>
      <c r="G14" s="26">
        <v>797.51300000000003</v>
      </c>
      <c r="H14" s="26">
        <v>386.61799999999999</v>
      </c>
      <c r="I14" s="217">
        <v>10241.568000000001</v>
      </c>
      <c r="J14" s="26">
        <v>130624.87699999999</v>
      </c>
      <c r="K14" s="26">
        <v>37501.711000000003</v>
      </c>
      <c r="L14" s="26">
        <v>17106.237000000001</v>
      </c>
      <c r="M14" s="217">
        <v>185232.82499999998</v>
      </c>
    </row>
    <row r="15" spans="1:14" ht="13.5" customHeight="1" thickBot="1">
      <c r="A15" s="100">
        <v>4</v>
      </c>
      <c r="B15" s="101" t="s">
        <v>25</v>
      </c>
      <c r="C15" s="101" t="s">
        <v>26</v>
      </c>
      <c r="D15" s="32">
        <v>101927</v>
      </c>
      <c r="E15" s="33">
        <v>42821356</v>
      </c>
      <c r="F15" s="32">
        <v>10420</v>
      </c>
      <c r="G15" s="32">
        <v>157</v>
      </c>
      <c r="H15" s="32">
        <v>0</v>
      </c>
      <c r="I15" s="218">
        <v>10577</v>
      </c>
      <c r="J15" s="32">
        <v>81</v>
      </c>
      <c r="K15" s="32">
        <v>41</v>
      </c>
      <c r="L15" s="32">
        <v>556</v>
      </c>
      <c r="M15" s="218">
        <v>678</v>
      </c>
    </row>
    <row r="16" spans="1:14" ht="13.5" customHeight="1" thickTop="1">
      <c r="A16" s="34"/>
      <c r="D16" s="23"/>
      <c r="E16" s="39"/>
      <c r="F16" s="23"/>
      <c r="G16" s="25"/>
      <c r="H16" s="36"/>
      <c r="I16" s="37"/>
      <c r="J16" s="74"/>
      <c r="K16" s="35"/>
      <c r="L16" s="35"/>
      <c r="M16" s="237"/>
    </row>
    <row r="17" spans="1:13">
      <c r="A17" s="34" t="s">
        <v>156</v>
      </c>
      <c r="D17" s="74">
        <v>4705687.6950000003</v>
      </c>
      <c r="E17" s="36">
        <v>212556154.37599999</v>
      </c>
      <c r="F17" s="74">
        <v>301611.43699999998</v>
      </c>
      <c r="G17" s="74">
        <v>147605.51300000001</v>
      </c>
      <c r="H17" s="219">
        <v>18067.617999999999</v>
      </c>
      <c r="I17" s="37">
        <v>467284.56800000003</v>
      </c>
      <c r="J17" s="74">
        <v>507248.87699999998</v>
      </c>
      <c r="K17" s="74">
        <v>209560.71100000001</v>
      </c>
      <c r="L17" s="74">
        <v>77490.236999999994</v>
      </c>
      <c r="M17" s="37">
        <v>794299.82499999995</v>
      </c>
    </row>
    <row r="18" spans="1:13">
      <c r="A18" s="38" t="s">
        <v>59</v>
      </c>
      <c r="D18" s="23">
        <v>7489259.786999994</v>
      </c>
      <c r="E18" s="39">
        <v>15426312.417999957</v>
      </c>
      <c r="F18" s="23">
        <v>30980.908000000003</v>
      </c>
      <c r="G18" s="23">
        <v>19691.887000000002</v>
      </c>
      <c r="H18" s="238">
        <v>1705.9350000000002</v>
      </c>
      <c r="I18" s="77">
        <v>52378.729999999996</v>
      </c>
      <c r="J18" s="23">
        <v>32157.910999999993</v>
      </c>
      <c r="K18" s="23">
        <v>32436.971999999991</v>
      </c>
      <c r="L18" s="23">
        <v>11324.661</v>
      </c>
      <c r="M18" s="77">
        <v>75919.544000000024</v>
      </c>
    </row>
    <row r="19" spans="1:13" s="40" customFormat="1">
      <c r="A19" s="41" t="s">
        <v>114</v>
      </c>
      <c r="B19" s="42"/>
      <c r="C19" s="42"/>
      <c r="D19" s="43">
        <v>12194947.482000003</v>
      </c>
      <c r="E19" s="44">
        <v>227982466.79400024</v>
      </c>
      <c r="F19" s="43">
        <v>332592.34500000003</v>
      </c>
      <c r="G19" s="43">
        <v>167297.4</v>
      </c>
      <c r="H19" s="239">
        <v>19773.553</v>
      </c>
      <c r="I19" s="233">
        <v>519663.29800000001</v>
      </c>
      <c r="J19" s="43">
        <v>539406.78800000029</v>
      </c>
      <c r="K19" s="43">
        <v>241997.68299999984</v>
      </c>
      <c r="L19" s="43">
        <v>88814.897999999986</v>
      </c>
      <c r="M19" s="233">
        <v>870219.36900000006</v>
      </c>
    </row>
    <row r="20" spans="1:13">
      <c r="A20" s="34"/>
      <c r="L20" s="19"/>
      <c r="M20" s="179"/>
    </row>
    <row r="21" spans="1:13">
      <c r="A21" s="34" t="s">
        <v>61</v>
      </c>
      <c r="L21" s="19"/>
      <c r="M21" s="94"/>
    </row>
    <row r="22" spans="1:13">
      <c r="A22" s="34" t="s">
        <v>195</v>
      </c>
      <c r="L22" s="19"/>
      <c r="M22" s="94"/>
    </row>
    <row r="23" spans="1:13">
      <c r="A23" s="34" t="s">
        <v>204</v>
      </c>
      <c r="L23" s="19"/>
      <c r="M23" s="94"/>
    </row>
    <row r="24" spans="1:13">
      <c r="A24" s="34" t="s">
        <v>64</v>
      </c>
      <c r="L24" s="19"/>
      <c r="M24" s="94"/>
    </row>
    <row r="25" spans="1:13">
      <c r="A25" s="125" t="s">
        <v>197</v>
      </c>
      <c r="B25" s="93"/>
      <c r="C25" s="93"/>
      <c r="D25" s="93"/>
      <c r="E25" s="93"/>
      <c r="F25" s="93"/>
      <c r="G25" s="93"/>
      <c r="H25" s="93"/>
      <c r="I25" s="93"/>
      <c r="J25" s="93"/>
      <c r="K25" s="93"/>
      <c r="L25" s="93"/>
      <c r="M25" s="126"/>
    </row>
    <row r="26" spans="1:13">
      <c r="A26" s="240"/>
      <c r="B26" s="240"/>
      <c r="C26" s="240"/>
      <c r="D26" s="240"/>
      <c r="E26" s="240"/>
      <c r="F26" s="240"/>
      <c r="G26" s="240"/>
      <c r="H26" s="240"/>
      <c r="I26" s="240"/>
      <c r="J26" s="240"/>
      <c r="K26" s="240"/>
      <c r="L26" s="240"/>
      <c r="M26" s="240"/>
    </row>
    <row r="31" spans="1:13">
      <c r="A31" s="55"/>
    </row>
    <row r="33" spans="1:12">
      <c r="A33" s="56"/>
      <c r="B33" s="56"/>
      <c r="C33" s="56"/>
      <c r="D33" s="56"/>
      <c r="E33" s="56"/>
      <c r="F33" s="56"/>
      <c r="G33" s="56"/>
      <c r="H33" s="56"/>
      <c r="I33" s="56"/>
      <c r="J33" s="56"/>
      <c r="K33" s="56"/>
      <c r="L33" s="56"/>
    </row>
    <row r="34" spans="1:12">
      <c r="A34" s="56"/>
      <c r="B34" s="56"/>
      <c r="C34" s="56"/>
      <c r="D34" s="56"/>
      <c r="E34" s="56"/>
      <c r="F34" s="56"/>
      <c r="G34" s="56"/>
      <c r="H34" s="56"/>
      <c r="I34" s="56"/>
      <c r="J34" s="56"/>
      <c r="K34" s="56"/>
      <c r="L34" s="56"/>
    </row>
    <row r="35" spans="1:12">
      <c r="A35" s="56"/>
      <c r="B35" s="56"/>
      <c r="C35" s="56"/>
      <c r="D35" s="56"/>
      <c r="E35" s="56"/>
      <c r="F35" s="56"/>
      <c r="G35" s="56"/>
      <c r="H35" s="56"/>
      <c r="I35" s="56"/>
      <c r="J35" s="56"/>
      <c r="K35" s="56"/>
      <c r="L35" s="56"/>
    </row>
    <row r="36" spans="1:12">
      <c r="A36" s="56"/>
      <c r="B36" s="56"/>
      <c r="C36" s="56"/>
      <c r="D36" s="56"/>
      <c r="E36" s="56"/>
      <c r="F36" s="56"/>
      <c r="G36" s="56"/>
      <c r="H36" s="56"/>
      <c r="I36" s="56"/>
      <c r="J36" s="56"/>
      <c r="K36" s="56"/>
      <c r="L36" s="56"/>
    </row>
    <row r="37" spans="1:12">
      <c r="A37" s="56"/>
      <c r="B37" s="56"/>
      <c r="C37" s="56"/>
      <c r="D37" s="56"/>
      <c r="E37" s="56"/>
      <c r="F37" s="56"/>
      <c r="G37" s="56"/>
      <c r="H37" s="56"/>
      <c r="I37" s="56"/>
      <c r="J37" s="56"/>
      <c r="K37" s="56"/>
      <c r="L37" s="56"/>
    </row>
    <row r="38" spans="1:12">
      <c r="A38" s="56"/>
      <c r="B38" s="56"/>
      <c r="C38" s="56"/>
      <c r="D38" s="56"/>
      <c r="E38" s="56"/>
      <c r="F38" s="56"/>
      <c r="G38" s="56"/>
      <c r="H38" s="56"/>
      <c r="I38" s="56"/>
      <c r="J38" s="56"/>
      <c r="K38" s="56"/>
      <c r="L38" s="56"/>
    </row>
    <row r="39" spans="1:12">
      <c r="A39" s="56"/>
      <c r="B39" s="56"/>
      <c r="C39" s="56"/>
      <c r="D39" s="56"/>
      <c r="E39" s="56"/>
      <c r="F39" s="56"/>
      <c r="G39" s="56"/>
      <c r="H39" s="56"/>
      <c r="I39" s="56"/>
      <c r="J39" s="56"/>
      <c r="K39" s="56"/>
      <c r="L39" s="56"/>
    </row>
    <row r="40" spans="1:12">
      <c r="A40" s="56"/>
      <c r="B40" s="56"/>
      <c r="C40" s="56"/>
      <c r="D40" s="56"/>
      <c r="E40" s="56"/>
      <c r="F40" s="56"/>
      <c r="G40" s="56"/>
      <c r="H40" s="56"/>
      <c r="I40" s="56"/>
      <c r="J40" s="56"/>
      <c r="K40" s="56"/>
      <c r="L40" s="56"/>
    </row>
    <row r="41" spans="1:12">
      <c r="A41" s="56"/>
      <c r="B41" s="56"/>
      <c r="C41" s="56"/>
      <c r="D41" s="56"/>
      <c r="E41" s="56"/>
      <c r="F41" s="56"/>
      <c r="G41" s="56"/>
      <c r="H41" s="56"/>
      <c r="I41" s="56"/>
      <c r="J41" s="56"/>
      <c r="K41" s="56"/>
      <c r="L41" s="56"/>
    </row>
    <row r="44" spans="1:12">
      <c r="C44" s="241"/>
      <c r="D44" s="241"/>
      <c r="E44" s="241"/>
      <c r="F44" s="241"/>
      <c r="G44" s="241"/>
      <c r="H44" s="241"/>
      <c r="I44" s="241"/>
      <c r="J44" s="241"/>
      <c r="K44" s="241"/>
      <c r="L44" s="241"/>
    </row>
    <row r="45" spans="1:12">
      <c r="C45" s="241"/>
      <c r="D45" s="241"/>
      <c r="E45" s="241"/>
      <c r="F45" s="241"/>
      <c r="G45" s="241"/>
      <c r="H45" s="241"/>
      <c r="I45" s="241"/>
      <c r="J45" s="241"/>
      <c r="K45" s="241"/>
      <c r="L45" s="241"/>
    </row>
    <row r="46" spans="1:12">
      <c r="C46" s="241"/>
      <c r="D46" s="241"/>
      <c r="E46" s="241"/>
      <c r="F46" s="241"/>
      <c r="G46" s="241"/>
      <c r="H46" s="241"/>
      <c r="I46" s="241"/>
      <c r="J46" s="241"/>
      <c r="K46" s="241"/>
      <c r="L46" s="241"/>
    </row>
    <row r="47" spans="1:12">
      <c r="C47" s="241"/>
      <c r="D47" s="241"/>
      <c r="E47" s="241"/>
      <c r="F47" s="241"/>
      <c r="G47" s="241"/>
      <c r="H47" s="241"/>
      <c r="I47" s="241"/>
      <c r="J47" s="241"/>
      <c r="K47" s="241"/>
      <c r="L47" s="241"/>
    </row>
    <row r="48" spans="1:12">
      <c r="C48" s="241"/>
      <c r="D48" s="241"/>
      <c r="E48" s="241"/>
      <c r="F48" s="241"/>
      <c r="G48" s="241"/>
      <c r="H48" s="241"/>
      <c r="I48" s="241"/>
      <c r="J48" s="241"/>
      <c r="K48" s="241"/>
      <c r="L48" s="241"/>
    </row>
    <row r="49" spans="3:12">
      <c r="C49" s="242"/>
      <c r="D49" s="242"/>
      <c r="E49" s="242"/>
      <c r="F49" s="242"/>
      <c r="G49" s="242"/>
      <c r="H49" s="242"/>
      <c r="I49" s="242"/>
      <c r="J49" s="242"/>
      <c r="K49" s="242"/>
      <c r="L49" s="242"/>
    </row>
    <row r="50" spans="3:12">
      <c r="C50" s="241"/>
      <c r="D50" s="241"/>
      <c r="E50" s="241"/>
      <c r="F50" s="241"/>
      <c r="G50" s="241"/>
      <c r="H50" s="241"/>
      <c r="I50" s="241"/>
      <c r="J50" s="241"/>
      <c r="K50" s="241"/>
      <c r="L50" s="241"/>
    </row>
    <row r="51" spans="3:12">
      <c r="C51" s="241"/>
      <c r="D51" s="241"/>
      <c r="E51" s="241"/>
      <c r="F51" s="241"/>
      <c r="G51" s="241"/>
      <c r="H51" s="241"/>
      <c r="I51" s="241"/>
      <c r="J51" s="241"/>
      <c r="K51" s="241"/>
      <c r="L51" s="241"/>
    </row>
    <row r="52" spans="3:12">
      <c r="C52" s="241"/>
      <c r="D52" s="241"/>
      <c r="E52" s="241"/>
      <c r="F52" s="241"/>
      <c r="G52" s="241"/>
      <c r="H52" s="241"/>
      <c r="I52" s="241"/>
      <c r="J52" s="241"/>
      <c r="K52" s="241"/>
      <c r="L52" s="241"/>
    </row>
  </sheetData>
  <mergeCells count="4">
    <mergeCell ref="A3:M3"/>
    <mergeCell ref="A4:M4"/>
    <mergeCell ref="A5:M5"/>
    <mergeCell ref="A6:M6"/>
  </mergeCells>
  <printOptions horizontalCentered="1"/>
  <pageMargins left="0.5" right="0.5" top="0.5" bottom="0.5" header="0.5" footer="0.5"/>
  <pageSetup scale="61"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workbookViewId="0">
      <selection activeCell="A30" sqref="A30:IV44"/>
    </sheetView>
  </sheetViews>
  <sheetFormatPr defaultColWidth="9.109375" defaultRowHeight="13.2"/>
  <cols>
    <col min="1" max="1" width="6.33203125" style="1" customWidth="1"/>
    <col min="2" max="2" width="47.88671875" style="1" customWidth="1"/>
    <col min="3" max="3" width="9.109375" style="1"/>
    <col min="4" max="4" width="13.6640625" style="1" customWidth="1"/>
    <col min="5" max="5" width="15.5546875" style="1" bestFit="1" customWidth="1"/>
    <col min="6" max="6" width="17.33203125" style="1" bestFit="1" customWidth="1"/>
    <col min="7" max="10" width="16.33203125" style="1" bestFit="1" customWidth="1"/>
    <col min="11" max="14" width="14.109375" style="1" customWidth="1"/>
    <col min="15" max="15" width="9.44140625" style="1" bestFit="1" customWidth="1"/>
    <col min="16" max="16384" width="9.109375" style="1"/>
  </cols>
  <sheetData>
    <row r="1" spans="1:15" s="2" customFormat="1">
      <c r="A1" s="2" t="s">
        <v>205</v>
      </c>
    </row>
    <row r="2" spans="1:15" s="2" customFormat="1"/>
    <row r="3" spans="1:15" s="2" customFormat="1">
      <c r="A3" s="278" t="s">
        <v>206</v>
      </c>
      <c r="B3" s="278"/>
      <c r="C3" s="278"/>
      <c r="D3" s="278"/>
      <c r="E3" s="278"/>
      <c r="F3" s="278"/>
      <c r="G3" s="278"/>
      <c r="H3" s="278"/>
      <c r="I3" s="278"/>
      <c r="J3" s="278"/>
      <c r="K3" s="278"/>
      <c r="L3" s="278"/>
      <c r="M3" s="278"/>
      <c r="N3" s="278"/>
    </row>
    <row r="4" spans="1:15" s="2" customFormat="1">
      <c r="A4" s="278" t="s">
        <v>149</v>
      </c>
      <c r="B4" s="278"/>
      <c r="C4" s="278"/>
      <c r="D4" s="278"/>
      <c r="E4" s="278"/>
      <c r="F4" s="278"/>
      <c r="G4" s="278"/>
      <c r="H4" s="278"/>
      <c r="I4" s="278"/>
      <c r="J4" s="278"/>
      <c r="K4" s="278"/>
      <c r="L4" s="278"/>
      <c r="M4" s="278"/>
      <c r="N4" s="278"/>
    </row>
    <row r="5" spans="1:15" s="2" customFormat="1">
      <c r="A5" s="279" t="s">
        <v>3</v>
      </c>
      <c r="B5" s="279"/>
      <c r="C5" s="279"/>
      <c r="D5" s="279"/>
      <c r="E5" s="279"/>
      <c r="F5" s="279"/>
      <c r="G5" s="279"/>
      <c r="H5" s="279"/>
      <c r="I5" s="279"/>
      <c r="J5" s="279"/>
      <c r="K5" s="279"/>
      <c r="L5" s="279"/>
      <c r="M5" s="279"/>
      <c r="N5" s="279"/>
    </row>
    <row r="6" spans="1:15" s="2" customFormat="1">
      <c r="A6" s="278"/>
      <c r="B6" s="278"/>
      <c r="C6" s="278"/>
      <c r="D6" s="278"/>
      <c r="E6" s="278"/>
      <c r="F6" s="278"/>
      <c r="G6" s="278"/>
      <c r="H6" s="278"/>
      <c r="I6" s="278"/>
      <c r="J6" s="278"/>
      <c r="K6" s="278"/>
      <c r="L6" s="278"/>
      <c r="M6" s="278"/>
      <c r="N6" s="278"/>
    </row>
    <row r="9" spans="1:15" s="2" customFormat="1">
      <c r="A9" s="4"/>
      <c r="B9" s="5"/>
      <c r="C9" s="5"/>
      <c r="D9" s="6"/>
      <c r="E9" s="6"/>
      <c r="F9" s="7"/>
      <c r="G9" s="291" t="s">
        <v>162</v>
      </c>
      <c r="H9" s="292"/>
      <c r="I9" s="292"/>
      <c r="J9" s="293"/>
      <c r="K9" s="291" t="s">
        <v>162</v>
      </c>
      <c r="L9" s="292"/>
      <c r="M9" s="292"/>
      <c r="N9" s="293"/>
    </row>
    <row r="10" spans="1:15" s="2" customFormat="1">
      <c r="A10" s="9"/>
      <c r="D10" s="172"/>
      <c r="E10" s="172"/>
      <c r="F10" s="12"/>
      <c r="G10" s="289" t="s">
        <v>207</v>
      </c>
      <c r="H10" s="283"/>
      <c r="I10" s="283"/>
      <c r="J10" s="290"/>
      <c r="K10" s="289" t="s">
        <v>208</v>
      </c>
      <c r="L10" s="283"/>
      <c r="M10" s="283"/>
      <c r="N10" s="290"/>
    </row>
    <row r="11" spans="1:15" s="2" customFormat="1">
      <c r="A11" s="9"/>
      <c r="D11" s="172" t="s">
        <v>4</v>
      </c>
      <c r="E11" s="11" t="s">
        <v>4</v>
      </c>
      <c r="F11" s="12" t="s">
        <v>125</v>
      </c>
      <c r="G11" s="244" t="s">
        <v>189</v>
      </c>
      <c r="H11" s="6" t="s">
        <v>189</v>
      </c>
      <c r="I11" s="7" t="s">
        <v>189</v>
      </c>
      <c r="J11" s="182" t="s">
        <v>190</v>
      </c>
      <c r="K11" s="6" t="s">
        <v>189</v>
      </c>
      <c r="L11" s="6" t="s">
        <v>189</v>
      </c>
      <c r="M11" s="6" t="s">
        <v>189</v>
      </c>
      <c r="N11" s="182" t="s">
        <v>190</v>
      </c>
    </row>
    <row r="12" spans="1:15" s="2" customFormat="1">
      <c r="A12" s="13" t="s">
        <v>12</v>
      </c>
      <c r="B12" s="14" t="s">
        <v>13</v>
      </c>
      <c r="C12" s="14" t="s">
        <v>14</v>
      </c>
      <c r="D12" s="15" t="s">
        <v>15</v>
      </c>
      <c r="E12" s="15" t="s">
        <v>10</v>
      </c>
      <c r="F12" s="16" t="s">
        <v>10</v>
      </c>
      <c r="G12" s="15" t="s">
        <v>191</v>
      </c>
      <c r="H12" s="15" t="s">
        <v>192</v>
      </c>
      <c r="I12" s="16" t="s">
        <v>193</v>
      </c>
      <c r="J12" s="184" t="s">
        <v>194</v>
      </c>
      <c r="K12" s="15" t="s">
        <v>191</v>
      </c>
      <c r="L12" s="15" t="s">
        <v>192</v>
      </c>
      <c r="M12" s="15" t="s">
        <v>193</v>
      </c>
      <c r="N12" s="184" t="s">
        <v>194</v>
      </c>
    </row>
    <row r="13" spans="1:15">
      <c r="A13" s="17">
        <v>1</v>
      </c>
      <c r="B13" s="19" t="s">
        <v>19</v>
      </c>
      <c r="C13" s="19" t="s">
        <v>20</v>
      </c>
      <c r="D13" s="20">
        <v>1842735</v>
      </c>
      <c r="E13" s="20">
        <v>71478760</v>
      </c>
      <c r="F13" s="21">
        <v>6165856</v>
      </c>
      <c r="G13" s="20">
        <v>804632</v>
      </c>
      <c r="H13" s="20">
        <v>2608957</v>
      </c>
      <c r="I13" s="20">
        <v>809242</v>
      </c>
      <c r="J13" s="216">
        <v>4222831</v>
      </c>
      <c r="K13" s="20">
        <v>479852</v>
      </c>
      <c r="L13" s="20">
        <v>1186080</v>
      </c>
      <c r="M13" s="20">
        <v>277093</v>
      </c>
      <c r="N13" s="216">
        <v>1943025</v>
      </c>
      <c r="O13" s="236"/>
    </row>
    <row r="14" spans="1:15">
      <c r="A14" s="17">
        <v>2</v>
      </c>
      <c r="B14" s="19" t="s">
        <v>21</v>
      </c>
      <c r="C14" s="19" t="s">
        <v>22</v>
      </c>
      <c r="D14" s="26">
        <v>1312764</v>
      </c>
      <c r="E14" s="26">
        <v>51894344</v>
      </c>
      <c r="F14" s="27">
        <v>3070433</v>
      </c>
      <c r="G14" s="26">
        <v>258224</v>
      </c>
      <c r="H14" s="26">
        <v>872427</v>
      </c>
      <c r="I14" s="26">
        <v>191690</v>
      </c>
      <c r="J14" s="217">
        <v>1322341</v>
      </c>
      <c r="K14" s="26">
        <v>342588</v>
      </c>
      <c r="L14" s="26">
        <v>1114458</v>
      </c>
      <c r="M14" s="26">
        <v>291046</v>
      </c>
      <c r="N14" s="217">
        <v>1748092</v>
      </c>
      <c r="O14" s="236"/>
    </row>
    <row r="15" spans="1:15">
      <c r="A15" s="17">
        <v>3</v>
      </c>
      <c r="B15" s="19" t="s">
        <v>23</v>
      </c>
      <c r="C15" s="19" t="s">
        <v>24</v>
      </c>
      <c r="D15" s="26">
        <v>1448261.6950000001</v>
      </c>
      <c r="E15" s="26">
        <v>46361694.376000002</v>
      </c>
      <c r="F15" s="27">
        <v>3562319.6140000001</v>
      </c>
      <c r="G15" s="26">
        <v>428991.74200000003</v>
      </c>
      <c r="H15" s="26">
        <v>1648832.9</v>
      </c>
      <c r="I15" s="26">
        <v>330870.37300000002</v>
      </c>
      <c r="J15" s="217">
        <v>2408695.0150000001</v>
      </c>
      <c r="K15" s="26">
        <v>265259.7</v>
      </c>
      <c r="L15" s="26">
        <v>702717.93099999998</v>
      </c>
      <c r="M15" s="26">
        <v>185646.96799999999</v>
      </c>
      <c r="N15" s="217">
        <v>1153624.5989999999</v>
      </c>
      <c r="O15" s="236"/>
    </row>
    <row r="16" spans="1:15" ht="13.5" customHeight="1" thickBot="1">
      <c r="A16" s="100">
        <v>4</v>
      </c>
      <c r="B16" s="101" t="s">
        <v>25</v>
      </c>
      <c r="C16" s="101" t="s">
        <v>26</v>
      </c>
      <c r="D16" s="32">
        <v>101927</v>
      </c>
      <c r="E16" s="32">
        <v>42821356</v>
      </c>
      <c r="F16" s="33">
        <v>528797</v>
      </c>
      <c r="G16" s="32">
        <v>39943</v>
      </c>
      <c r="H16" s="32">
        <v>190625</v>
      </c>
      <c r="I16" s="32">
        <v>22730</v>
      </c>
      <c r="J16" s="218">
        <v>253298</v>
      </c>
      <c r="K16" s="32">
        <v>87735</v>
      </c>
      <c r="L16" s="32">
        <v>176975</v>
      </c>
      <c r="M16" s="32">
        <v>10789</v>
      </c>
      <c r="N16" s="218">
        <v>275499</v>
      </c>
      <c r="O16" s="236"/>
    </row>
    <row r="17" spans="1:14" ht="13.5" customHeight="1" thickTop="1">
      <c r="A17" s="34"/>
      <c r="D17" s="23"/>
      <c r="E17" s="25"/>
      <c r="F17" s="39"/>
      <c r="G17" s="23"/>
      <c r="H17" s="23"/>
      <c r="I17" s="39"/>
      <c r="J17" s="77"/>
      <c r="K17" s="23"/>
      <c r="L17" s="23"/>
      <c r="M17" s="23"/>
      <c r="N17" s="77"/>
    </row>
    <row r="18" spans="1:14">
      <c r="A18" s="34" t="s">
        <v>156</v>
      </c>
      <c r="D18" s="74">
        <v>4705687.6950000003</v>
      </c>
      <c r="E18" s="35">
        <v>212556154.37599999</v>
      </c>
      <c r="F18" s="36">
        <v>13327405.614</v>
      </c>
      <c r="G18" s="74">
        <v>1531790.7420000001</v>
      </c>
      <c r="H18" s="74">
        <v>5320841.9000000004</v>
      </c>
      <c r="I18" s="36">
        <v>1354532.3730000001</v>
      </c>
      <c r="J18" s="37">
        <v>8207165.0150000006</v>
      </c>
      <c r="K18" s="74">
        <v>1175434.7</v>
      </c>
      <c r="L18" s="74">
        <v>3180230.9309999999</v>
      </c>
      <c r="M18" s="74">
        <v>764574.96799999999</v>
      </c>
      <c r="N18" s="37">
        <v>5120240.5989999995</v>
      </c>
    </row>
    <row r="19" spans="1:14">
      <c r="A19" s="38" t="s">
        <v>59</v>
      </c>
      <c r="D19" s="23">
        <v>7489259.786999994</v>
      </c>
      <c r="E19" s="25">
        <v>15426312.417999957</v>
      </c>
      <c r="F19" s="39">
        <v>724152.26900000009</v>
      </c>
      <c r="G19" s="23">
        <v>75440.939000000028</v>
      </c>
      <c r="H19" s="23">
        <v>198489.24400000001</v>
      </c>
      <c r="I19" s="39">
        <v>31787.395000000008</v>
      </c>
      <c r="J19" s="77">
        <v>305717.57799999998</v>
      </c>
      <c r="K19" s="23">
        <v>114727.20699999998</v>
      </c>
      <c r="L19" s="23">
        <v>233107.69600000003</v>
      </c>
      <c r="M19" s="23">
        <v>70166.735000000015</v>
      </c>
      <c r="N19" s="77">
        <v>418001.63800000004</v>
      </c>
    </row>
    <row r="20" spans="1:14" s="40" customFormat="1">
      <c r="A20" s="41" t="s">
        <v>134</v>
      </c>
      <c r="B20" s="42"/>
      <c r="C20" s="42"/>
      <c r="D20" s="43">
        <v>12194947.482000003</v>
      </c>
      <c r="E20" s="43">
        <v>227982466.79400024</v>
      </c>
      <c r="F20" s="44">
        <v>14051557.883000003</v>
      </c>
      <c r="G20" s="43">
        <v>1607231.6809999996</v>
      </c>
      <c r="H20" s="43">
        <v>5519331.1439999985</v>
      </c>
      <c r="I20" s="44">
        <v>1386319.7680000002</v>
      </c>
      <c r="J20" s="233">
        <v>8512882.5930000022</v>
      </c>
      <c r="K20" s="43">
        <v>1290161.9070000001</v>
      </c>
      <c r="L20" s="43">
        <v>3413338.6269999989</v>
      </c>
      <c r="M20" s="43">
        <v>834741.70299999986</v>
      </c>
      <c r="N20" s="233">
        <v>5538242.2369999997</v>
      </c>
    </row>
    <row r="21" spans="1:14">
      <c r="A21" s="34"/>
      <c r="N21" s="94"/>
    </row>
    <row r="22" spans="1:14">
      <c r="A22" s="34"/>
      <c r="N22" s="94"/>
    </row>
    <row r="23" spans="1:14">
      <c r="A23" s="34" t="s">
        <v>195</v>
      </c>
      <c r="N23" s="94"/>
    </row>
    <row r="24" spans="1:14">
      <c r="A24" s="34" t="s">
        <v>204</v>
      </c>
      <c r="N24" s="94"/>
    </row>
    <row r="25" spans="1:14">
      <c r="A25" s="34" t="s">
        <v>64</v>
      </c>
      <c r="N25" s="94"/>
    </row>
    <row r="26" spans="1:14">
      <c r="A26" s="125" t="s">
        <v>209</v>
      </c>
      <c r="B26" s="93"/>
      <c r="C26" s="93"/>
      <c r="D26" s="93"/>
      <c r="E26" s="93"/>
      <c r="F26" s="93"/>
      <c r="G26" s="93"/>
      <c r="H26" s="93"/>
      <c r="I26" s="93"/>
      <c r="J26" s="93"/>
      <c r="K26" s="93"/>
      <c r="L26" s="93"/>
      <c r="M26" s="93"/>
      <c r="N26" s="126"/>
    </row>
    <row r="31" spans="1:14">
      <c r="A31" s="55"/>
    </row>
    <row r="33" spans="3:13" s="56" customFormat="1"/>
    <row r="34" spans="3:13" s="56" customFormat="1"/>
    <row r="35" spans="3:13" s="56" customFormat="1"/>
    <row r="36" spans="3:13" s="56" customFormat="1"/>
    <row r="37" spans="3:13" s="56" customFormat="1"/>
    <row r="38" spans="3:13" s="56" customFormat="1"/>
    <row r="39" spans="3:13" s="56" customFormat="1"/>
    <row r="40" spans="3:13" s="56" customFormat="1"/>
    <row r="41" spans="3:13" s="56" customFormat="1"/>
    <row r="43" spans="3:13">
      <c r="C43" s="245"/>
      <c r="D43" s="245"/>
      <c r="E43" s="245"/>
      <c r="F43" s="245"/>
      <c r="G43" s="245"/>
      <c r="H43" s="245"/>
      <c r="I43" s="245"/>
      <c r="J43" s="245"/>
      <c r="K43" s="245"/>
      <c r="L43" s="245"/>
      <c r="M43" s="245"/>
    </row>
    <row r="44" spans="3:13">
      <c r="C44" s="245"/>
      <c r="D44" s="245"/>
      <c r="E44" s="245"/>
      <c r="F44" s="245"/>
      <c r="G44" s="245"/>
      <c r="H44" s="245"/>
      <c r="I44" s="245"/>
      <c r="J44" s="245"/>
      <c r="K44" s="245"/>
      <c r="L44" s="245"/>
      <c r="M44" s="245"/>
    </row>
    <row r="45" spans="3:13">
      <c r="C45" s="245"/>
      <c r="D45" s="245"/>
      <c r="E45" s="245"/>
      <c r="F45" s="245"/>
      <c r="G45" s="245"/>
      <c r="H45" s="245"/>
      <c r="I45" s="245"/>
      <c r="J45" s="245"/>
      <c r="K45" s="245"/>
      <c r="L45" s="245"/>
      <c r="M45" s="245"/>
    </row>
    <row r="46" spans="3:13">
      <c r="C46" s="245"/>
      <c r="D46" s="245"/>
      <c r="E46" s="245"/>
      <c r="F46" s="245"/>
      <c r="G46" s="245"/>
      <c r="H46" s="245"/>
      <c r="I46" s="245"/>
      <c r="J46" s="245"/>
      <c r="K46" s="245"/>
      <c r="L46" s="245"/>
      <c r="M46" s="245"/>
    </row>
    <row r="47" spans="3:13">
      <c r="C47" s="245"/>
      <c r="D47" s="245"/>
      <c r="E47" s="245"/>
      <c r="F47" s="245"/>
      <c r="G47" s="245"/>
      <c r="H47" s="245"/>
      <c r="I47" s="245"/>
      <c r="J47" s="245"/>
      <c r="K47" s="245"/>
      <c r="L47" s="245"/>
      <c r="M47" s="245"/>
    </row>
    <row r="48" spans="3:13">
      <c r="C48" s="246"/>
      <c r="D48" s="246"/>
      <c r="E48" s="246"/>
      <c r="F48" s="246"/>
      <c r="G48" s="246"/>
      <c r="H48" s="246"/>
      <c r="I48" s="246"/>
      <c r="J48" s="246"/>
      <c r="K48" s="246"/>
      <c r="L48" s="246"/>
      <c r="M48" s="246"/>
    </row>
    <row r="49" spans="3:13">
      <c r="C49" s="245"/>
      <c r="D49" s="245"/>
      <c r="E49" s="245"/>
      <c r="F49" s="245"/>
      <c r="G49" s="245"/>
      <c r="H49" s="245"/>
      <c r="I49" s="245"/>
      <c r="J49" s="245"/>
      <c r="K49" s="245"/>
      <c r="L49" s="245"/>
      <c r="M49" s="245"/>
    </row>
    <row r="50" spans="3:13">
      <c r="C50" s="245"/>
      <c r="D50" s="245"/>
      <c r="E50" s="245"/>
      <c r="F50" s="245"/>
      <c r="G50" s="245"/>
      <c r="H50" s="245"/>
      <c r="I50" s="245"/>
      <c r="J50" s="245"/>
      <c r="K50" s="245"/>
      <c r="L50" s="245"/>
      <c r="M50" s="245"/>
    </row>
    <row r="51" spans="3:13">
      <c r="C51" s="245"/>
      <c r="D51" s="245"/>
      <c r="E51" s="245"/>
      <c r="F51" s="245"/>
      <c r="G51" s="245"/>
      <c r="H51" s="245"/>
      <c r="I51" s="245"/>
      <c r="J51" s="245"/>
      <c r="K51" s="245"/>
      <c r="L51" s="245"/>
      <c r="M51" s="245"/>
    </row>
  </sheetData>
  <mergeCells count="8">
    <mergeCell ref="G10:J10"/>
    <mergeCell ref="K10:N10"/>
    <mergeCell ref="A3:N3"/>
    <mergeCell ref="A4:N4"/>
    <mergeCell ref="A5:N5"/>
    <mergeCell ref="A6:N6"/>
    <mergeCell ref="G9:J9"/>
    <mergeCell ref="K9:N9"/>
  </mergeCells>
  <printOptions horizontalCentered="1"/>
  <pageMargins left="0.5" right="0.5" top="0.5" bottom="1" header="0.5" footer="0.5"/>
  <pageSetup scale="5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0"/>
  <sheetViews>
    <sheetView tabSelected="1" workbookViewId="0">
      <selection activeCell="A6" sqref="A6:P6"/>
    </sheetView>
  </sheetViews>
  <sheetFormatPr defaultColWidth="9.109375" defaultRowHeight="13.2"/>
  <cols>
    <col min="1" max="1" width="9.33203125" style="1" bestFit="1" customWidth="1"/>
    <col min="2" max="2" width="61.88671875" style="1" customWidth="1"/>
    <col min="3" max="3" width="9.88671875" style="1" bestFit="1" customWidth="1"/>
    <col min="4" max="4" width="12" style="1" bestFit="1" customWidth="1"/>
    <col min="5" max="5" width="19" style="1" customWidth="1"/>
    <col min="6" max="6" width="15.33203125" style="1" bestFit="1" customWidth="1"/>
    <col min="7" max="9" width="12" style="1" bestFit="1" customWidth="1"/>
    <col min="10" max="10" width="10.5546875" style="1" bestFit="1" customWidth="1"/>
    <col min="11" max="11" width="11.33203125" style="1" bestFit="1" customWidth="1"/>
    <col min="12" max="12" width="15.88671875" style="1" bestFit="1" customWidth="1"/>
    <col min="13" max="13" width="12" style="1" bestFit="1" customWidth="1"/>
    <col min="14" max="14" width="10.5546875" style="1" bestFit="1" customWidth="1"/>
    <col min="15" max="15" width="11" style="1" customWidth="1"/>
    <col min="16" max="16" width="15.6640625" style="1" bestFit="1" customWidth="1"/>
    <col min="17" max="16384" width="9.109375" style="1"/>
  </cols>
  <sheetData>
    <row r="1" spans="1:16">
      <c r="A1" s="10" t="s">
        <v>210</v>
      </c>
      <c r="P1" s="19"/>
    </row>
    <row r="2" spans="1:16">
      <c r="A2" s="19"/>
      <c r="P2" s="19"/>
    </row>
    <row r="3" spans="1:16">
      <c r="A3" s="283" t="s">
        <v>211</v>
      </c>
      <c r="B3" s="283"/>
      <c r="C3" s="283"/>
      <c r="D3" s="283"/>
      <c r="E3" s="283"/>
      <c r="F3" s="283"/>
      <c r="G3" s="283"/>
      <c r="H3" s="283"/>
      <c r="I3" s="283"/>
      <c r="J3" s="283"/>
      <c r="K3" s="283"/>
      <c r="L3" s="283"/>
      <c r="M3" s="283"/>
      <c r="N3" s="283"/>
      <c r="O3" s="283"/>
      <c r="P3" s="283"/>
    </row>
    <row r="4" spans="1:16">
      <c r="A4" s="283" t="s">
        <v>2</v>
      </c>
      <c r="B4" s="283"/>
      <c r="C4" s="283"/>
      <c r="D4" s="283"/>
      <c r="E4" s="283"/>
      <c r="F4" s="283"/>
      <c r="G4" s="283"/>
      <c r="H4" s="283"/>
      <c r="I4" s="283"/>
      <c r="J4" s="283"/>
      <c r="K4" s="283"/>
      <c r="L4" s="283"/>
      <c r="M4" s="283"/>
      <c r="N4" s="283"/>
      <c r="O4" s="283"/>
      <c r="P4" s="283"/>
    </row>
    <row r="5" spans="1:16">
      <c r="A5" s="294" t="s">
        <v>3</v>
      </c>
      <c r="B5" s="294"/>
      <c r="C5" s="294"/>
      <c r="D5" s="294"/>
      <c r="E5" s="294"/>
      <c r="F5" s="294"/>
      <c r="G5" s="294"/>
      <c r="H5" s="294"/>
      <c r="I5" s="294"/>
      <c r="J5" s="294"/>
      <c r="K5" s="294"/>
      <c r="L5" s="294"/>
      <c r="M5" s="294"/>
      <c r="N5" s="294"/>
      <c r="O5" s="294"/>
      <c r="P5" s="294"/>
    </row>
    <row r="6" spans="1:16">
      <c r="A6" s="283"/>
      <c r="B6" s="283"/>
      <c r="C6" s="283"/>
      <c r="D6" s="283"/>
      <c r="E6" s="283"/>
      <c r="F6" s="283"/>
      <c r="G6" s="283"/>
      <c r="H6" s="283"/>
      <c r="I6" s="283"/>
      <c r="J6" s="283"/>
      <c r="K6" s="283"/>
      <c r="L6" s="283"/>
      <c r="M6" s="283"/>
      <c r="N6" s="283"/>
      <c r="O6" s="283"/>
      <c r="P6" s="283"/>
    </row>
    <row r="7" spans="1:16">
      <c r="A7" s="19"/>
      <c r="P7" s="19"/>
    </row>
    <row r="8" spans="1:16">
      <c r="A8" s="93"/>
      <c r="B8" s="2"/>
      <c r="C8" s="2"/>
      <c r="D8" s="2"/>
      <c r="E8" s="2"/>
      <c r="F8" s="2"/>
      <c r="G8" s="2"/>
      <c r="H8" s="2"/>
      <c r="I8" s="2"/>
      <c r="J8" s="2"/>
      <c r="K8" s="2"/>
      <c r="L8" s="2"/>
      <c r="M8" s="2"/>
      <c r="P8" s="93"/>
    </row>
    <row r="9" spans="1:16">
      <c r="A9" s="4"/>
      <c r="B9" s="5"/>
      <c r="C9" s="5"/>
      <c r="D9" s="6"/>
      <c r="E9" s="7"/>
      <c r="F9" s="182"/>
      <c r="G9" s="292" t="s">
        <v>125</v>
      </c>
      <c r="H9" s="293"/>
      <c r="I9" s="292" t="s">
        <v>212</v>
      </c>
      <c r="J9" s="292"/>
      <c r="K9" s="292"/>
      <c r="L9" s="293"/>
      <c r="M9" s="291" t="s">
        <v>213</v>
      </c>
      <c r="N9" s="292"/>
      <c r="O9" s="292"/>
      <c r="P9" s="293"/>
    </row>
    <row r="10" spans="1:16">
      <c r="A10" s="9"/>
      <c r="B10" s="10"/>
      <c r="C10" s="10"/>
      <c r="F10" s="243" t="s">
        <v>214</v>
      </c>
      <c r="G10" s="283" t="s">
        <v>10</v>
      </c>
      <c r="H10" s="290"/>
      <c r="I10" s="244" t="s">
        <v>215</v>
      </c>
      <c r="J10" s="6" t="s">
        <v>214</v>
      </c>
      <c r="K10" s="247"/>
      <c r="L10" s="7" t="s">
        <v>111</v>
      </c>
      <c r="M10" s="244" t="s">
        <v>215</v>
      </c>
      <c r="N10" s="6" t="s">
        <v>214</v>
      </c>
      <c r="O10" s="247"/>
      <c r="P10" s="7" t="s">
        <v>111</v>
      </c>
    </row>
    <row r="11" spans="1:16">
      <c r="A11" s="9"/>
      <c r="B11" s="10"/>
      <c r="C11" s="10"/>
      <c r="D11" s="91" t="s">
        <v>4</v>
      </c>
      <c r="E11" s="170" t="s">
        <v>4</v>
      </c>
      <c r="F11" s="243" t="s">
        <v>5</v>
      </c>
      <c r="G11" s="91"/>
      <c r="H11" s="170"/>
      <c r="I11" s="11" t="s">
        <v>216</v>
      </c>
      <c r="J11" s="11" t="s">
        <v>217</v>
      </c>
      <c r="K11" s="11" t="s">
        <v>5</v>
      </c>
      <c r="L11" s="12" t="s">
        <v>5</v>
      </c>
      <c r="M11" s="171" t="s">
        <v>216</v>
      </c>
      <c r="N11" s="11" t="s">
        <v>217</v>
      </c>
      <c r="O11" s="11" t="s">
        <v>5</v>
      </c>
      <c r="P11" s="12" t="s">
        <v>5</v>
      </c>
    </row>
    <row r="12" spans="1:16">
      <c r="A12" s="13" t="s">
        <v>12</v>
      </c>
      <c r="B12" s="14" t="s">
        <v>13</v>
      </c>
      <c r="C12" s="14" t="s">
        <v>14</v>
      </c>
      <c r="D12" s="248" t="s">
        <v>15</v>
      </c>
      <c r="E12" s="249" t="s">
        <v>10</v>
      </c>
      <c r="F12" s="250" t="s">
        <v>218</v>
      </c>
      <c r="G12" s="248" t="s">
        <v>212</v>
      </c>
      <c r="H12" s="249" t="s">
        <v>213</v>
      </c>
      <c r="I12" s="15" t="s">
        <v>9</v>
      </c>
      <c r="J12" s="15" t="s">
        <v>9</v>
      </c>
      <c r="K12" s="15" t="s">
        <v>7</v>
      </c>
      <c r="L12" s="16" t="s">
        <v>10</v>
      </c>
      <c r="M12" s="173" t="s">
        <v>9</v>
      </c>
      <c r="N12" s="15" t="s">
        <v>9</v>
      </c>
      <c r="O12" s="15" t="s">
        <v>7</v>
      </c>
      <c r="P12" s="16" t="s">
        <v>10</v>
      </c>
    </row>
    <row r="13" spans="1:16">
      <c r="A13" s="17">
        <v>1</v>
      </c>
      <c r="B13" s="19" t="s">
        <v>19</v>
      </c>
      <c r="C13" s="19" t="s">
        <v>20</v>
      </c>
      <c r="D13" s="251">
        <v>1842735</v>
      </c>
      <c r="E13" s="252">
        <v>65312904</v>
      </c>
      <c r="F13" s="253">
        <v>6165856</v>
      </c>
      <c r="G13" s="254">
        <v>3008409</v>
      </c>
      <c r="H13" s="255">
        <v>3157447</v>
      </c>
      <c r="I13" s="254">
        <v>2975408</v>
      </c>
      <c r="J13" s="254">
        <v>13035</v>
      </c>
      <c r="K13" s="254">
        <v>12088</v>
      </c>
      <c r="L13" s="255">
        <v>7878</v>
      </c>
      <c r="M13" s="254">
        <v>3073415</v>
      </c>
      <c r="N13" s="254">
        <v>587</v>
      </c>
      <c r="O13" s="254">
        <v>13886</v>
      </c>
      <c r="P13" s="255">
        <v>69559</v>
      </c>
    </row>
    <row r="14" spans="1:16" s="23" customFormat="1">
      <c r="A14" s="24">
        <v>2</v>
      </c>
      <c r="B14" s="25" t="s">
        <v>21</v>
      </c>
      <c r="C14" s="25" t="s">
        <v>22</v>
      </c>
      <c r="D14" s="256">
        <v>1312764</v>
      </c>
      <c r="E14" s="257">
        <v>48823911</v>
      </c>
      <c r="F14" s="217">
        <v>3070433</v>
      </c>
      <c r="G14" s="26">
        <v>1580265</v>
      </c>
      <c r="H14" s="27">
        <v>1490168</v>
      </c>
      <c r="I14" s="26">
        <v>1542174</v>
      </c>
      <c r="J14" s="26">
        <v>22270</v>
      </c>
      <c r="K14" s="26">
        <v>15821</v>
      </c>
      <c r="L14" s="27">
        <v>0</v>
      </c>
      <c r="M14" s="26">
        <v>1473208</v>
      </c>
      <c r="N14" s="26">
        <v>4609</v>
      </c>
      <c r="O14" s="26">
        <v>12351</v>
      </c>
      <c r="P14" s="27">
        <v>0</v>
      </c>
    </row>
    <row r="15" spans="1:16" s="23" customFormat="1">
      <c r="A15" s="24">
        <v>3</v>
      </c>
      <c r="B15" s="25" t="s">
        <v>23</v>
      </c>
      <c r="C15" s="25" t="s">
        <v>24</v>
      </c>
      <c r="D15" s="256">
        <v>1448261.6950000001</v>
      </c>
      <c r="E15" s="257">
        <v>42799374.762000002</v>
      </c>
      <c r="F15" s="217">
        <v>3562319.6140000001</v>
      </c>
      <c r="G15" s="26">
        <v>1786304.8940000001</v>
      </c>
      <c r="H15" s="27">
        <v>1776014.72</v>
      </c>
      <c r="I15" s="26">
        <v>1777362.08</v>
      </c>
      <c r="J15" s="26">
        <v>322.28800000000001</v>
      </c>
      <c r="K15" s="26">
        <v>8620.5259999999998</v>
      </c>
      <c r="L15" s="27">
        <v>0</v>
      </c>
      <c r="M15" s="26">
        <v>1742633.0549999999</v>
      </c>
      <c r="N15" s="26">
        <v>2097.67</v>
      </c>
      <c r="O15" s="26">
        <v>31283.994999999999</v>
      </c>
      <c r="P15" s="27">
        <v>0</v>
      </c>
    </row>
    <row r="16" spans="1:16" s="23" customFormat="1">
      <c r="A16" s="24">
        <v>4</v>
      </c>
      <c r="B16" s="25" t="s">
        <v>25</v>
      </c>
      <c r="C16" s="25" t="s">
        <v>26</v>
      </c>
      <c r="D16" s="256">
        <v>101927</v>
      </c>
      <c r="E16" s="257">
        <v>42292559</v>
      </c>
      <c r="F16" s="217">
        <v>528797</v>
      </c>
      <c r="G16" s="26">
        <v>309970</v>
      </c>
      <c r="H16" s="27">
        <v>218827</v>
      </c>
      <c r="I16" s="26">
        <v>250616</v>
      </c>
      <c r="J16" s="26">
        <v>4128</v>
      </c>
      <c r="K16" s="26">
        <v>2862</v>
      </c>
      <c r="L16" s="27">
        <v>52364</v>
      </c>
      <c r="M16" s="26">
        <v>214360</v>
      </c>
      <c r="N16" s="26">
        <v>3660</v>
      </c>
      <c r="O16" s="26">
        <v>807</v>
      </c>
      <c r="P16" s="27">
        <v>0</v>
      </c>
    </row>
    <row r="17" spans="1:16" s="23" customFormat="1">
      <c r="A17" s="24">
        <v>5</v>
      </c>
      <c r="B17" s="25" t="s">
        <v>27</v>
      </c>
      <c r="C17" s="25" t="s">
        <v>28</v>
      </c>
      <c r="D17" s="256">
        <v>206808.95800000001</v>
      </c>
      <c r="E17" s="257">
        <v>3867874.142</v>
      </c>
      <c r="F17" s="217">
        <v>599021.84499999997</v>
      </c>
      <c r="G17" s="26">
        <v>288195.50900000002</v>
      </c>
      <c r="H17" s="27">
        <v>310826.33600000001</v>
      </c>
      <c r="I17" s="26">
        <v>274973.29599999997</v>
      </c>
      <c r="J17" s="26">
        <v>13222.213</v>
      </c>
      <c r="K17" s="26">
        <v>0</v>
      </c>
      <c r="L17" s="27">
        <v>0</v>
      </c>
      <c r="M17" s="26">
        <v>292213.05099999998</v>
      </c>
      <c r="N17" s="26">
        <v>18613.285</v>
      </c>
      <c r="O17" s="26">
        <v>0</v>
      </c>
      <c r="P17" s="27">
        <v>0</v>
      </c>
    </row>
    <row r="18" spans="1:16" s="23" customFormat="1">
      <c r="A18" s="24">
        <v>6</v>
      </c>
      <c r="B18" s="25" t="s">
        <v>29</v>
      </c>
      <c r="C18" s="25" t="s">
        <v>22</v>
      </c>
      <c r="D18" s="256">
        <v>1181817</v>
      </c>
      <c r="E18" s="257">
        <v>3703585</v>
      </c>
      <c r="F18" s="217">
        <v>74810</v>
      </c>
      <c r="G18" s="26">
        <v>37870</v>
      </c>
      <c r="H18" s="27">
        <v>36940</v>
      </c>
      <c r="I18" s="26">
        <v>33812</v>
      </c>
      <c r="J18" s="26">
        <v>0</v>
      </c>
      <c r="K18" s="26">
        <v>0</v>
      </c>
      <c r="L18" s="27">
        <v>4058</v>
      </c>
      <c r="M18" s="26">
        <v>33759</v>
      </c>
      <c r="N18" s="26">
        <v>277</v>
      </c>
      <c r="O18" s="26">
        <v>0</v>
      </c>
      <c r="P18" s="27">
        <v>2904</v>
      </c>
    </row>
    <row r="19" spans="1:16" s="23" customFormat="1">
      <c r="A19" s="24">
        <v>7</v>
      </c>
      <c r="B19" s="25" t="s">
        <v>30</v>
      </c>
      <c r="C19" s="25" t="s">
        <v>31</v>
      </c>
      <c r="D19" s="256">
        <v>67651</v>
      </c>
      <c r="E19" s="257">
        <v>2543674</v>
      </c>
      <c r="F19" s="217">
        <v>23167</v>
      </c>
      <c r="G19" s="26">
        <v>21086</v>
      </c>
      <c r="H19" s="27">
        <v>2081</v>
      </c>
      <c r="I19" s="26">
        <v>21086</v>
      </c>
      <c r="J19" s="26">
        <v>0</v>
      </c>
      <c r="K19" s="26">
        <v>0</v>
      </c>
      <c r="L19" s="27">
        <v>0</v>
      </c>
      <c r="M19" s="26">
        <v>2081</v>
      </c>
      <c r="N19" s="26">
        <v>0</v>
      </c>
      <c r="O19" s="26">
        <v>0</v>
      </c>
      <c r="P19" s="27">
        <v>0</v>
      </c>
    </row>
    <row r="20" spans="1:16" s="23" customFormat="1">
      <c r="A20" s="24">
        <v>8</v>
      </c>
      <c r="B20" s="25" t="s">
        <v>32</v>
      </c>
      <c r="C20" s="25" t="s">
        <v>26</v>
      </c>
      <c r="D20" s="256">
        <v>229715</v>
      </c>
      <c r="E20" s="257">
        <v>1372628</v>
      </c>
      <c r="F20" s="217">
        <v>270</v>
      </c>
      <c r="G20" s="26">
        <v>268</v>
      </c>
      <c r="H20" s="27">
        <v>2</v>
      </c>
      <c r="I20" s="26">
        <v>268</v>
      </c>
      <c r="J20" s="26">
        <v>0</v>
      </c>
      <c r="K20" s="26">
        <v>0</v>
      </c>
      <c r="L20" s="27">
        <v>0</v>
      </c>
      <c r="M20" s="26">
        <v>2</v>
      </c>
      <c r="N20" s="26">
        <v>0</v>
      </c>
      <c r="O20" s="26">
        <v>0</v>
      </c>
      <c r="P20" s="27">
        <v>0</v>
      </c>
    </row>
    <row r="21" spans="1:16" s="23" customFormat="1">
      <c r="A21" s="24">
        <v>9</v>
      </c>
      <c r="B21" s="25" t="s">
        <v>33</v>
      </c>
      <c r="C21" s="25" t="s">
        <v>34</v>
      </c>
      <c r="D21" s="256">
        <v>183994.204</v>
      </c>
      <c r="E21" s="257">
        <v>957169.31300000008</v>
      </c>
      <c r="F21" s="217">
        <v>95</v>
      </c>
      <c r="G21" s="26">
        <v>95</v>
      </c>
      <c r="H21" s="27">
        <v>0</v>
      </c>
      <c r="I21" s="26">
        <v>95</v>
      </c>
      <c r="J21" s="26">
        <v>0</v>
      </c>
      <c r="K21" s="26">
        <v>0</v>
      </c>
      <c r="L21" s="27">
        <v>0</v>
      </c>
      <c r="M21" s="26">
        <v>0</v>
      </c>
      <c r="N21" s="26">
        <v>0</v>
      </c>
      <c r="O21" s="26">
        <v>0</v>
      </c>
      <c r="P21" s="27">
        <v>0</v>
      </c>
    </row>
    <row r="22" spans="1:16" s="23" customFormat="1">
      <c r="A22" s="24">
        <v>10</v>
      </c>
      <c r="B22" s="25" t="s">
        <v>35</v>
      </c>
      <c r="C22" s="25" t="s">
        <v>36</v>
      </c>
      <c r="D22" s="256">
        <v>287766.19699999999</v>
      </c>
      <c r="E22" s="257">
        <v>388263.23700000002</v>
      </c>
      <c r="F22" s="217">
        <v>3671.1190000000001</v>
      </c>
      <c r="G22" s="26">
        <v>2034.1590000000001</v>
      </c>
      <c r="H22" s="27">
        <v>1636.96</v>
      </c>
      <c r="I22" s="26">
        <v>160</v>
      </c>
      <c r="J22" s="26">
        <v>0</v>
      </c>
      <c r="K22" s="26">
        <v>0</v>
      </c>
      <c r="L22" s="27">
        <v>1874.1590000000001</v>
      </c>
      <c r="M22" s="26">
        <v>48.5</v>
      </c>
      <c r="N22" s="26">
        <v>0</v>
      </c>
      <c r="O22" s="26">
        <v>0</v>
      </c>
      <c r="P22" s="27">
        <v>1588.46</v>
      </c>
    </row>
    <row r="23" spans="1:16" s="23" customFormat="1">
      <c r="A23" s="24">
        <v>11</v>
      </c>
      <c r="B23" s="25" t="s">
        <v>37</v>
      </c>
      <c r="C23" s="25" t="s">
        <v>38</v>
      </c>
      <c r="D23" s="256">
        <v>172289.33</v>
      </c>
      <c r="E23" s="257">
        <v>265700.10100000002</v>
      </c>
      <c r="F23" s="217">
        <v>4289.1230000000005</v>
      </c>
      <c r="G23" s="26">
        <v>2330.6799999999998</v>
      </c>
      <c r="H23" s="27">
        <v>1958.443</v>
      </c>
      <c r="I23" s="26">
        <v>492.666</v>
      </c>
      <c r="J23" s="26">
        <v>1835.9960000000001</v>
      </c>
      <c r="K23" s="26">
        <v>0</v>
      </c>
      <c r="L23" s="27">
        <v>2.0179999999999998</v>
      </c>
      <c r="M23" s="26">
        <v>116.666</v>
      </c>
      <c r="N23" s="26">
        <v>1835.9960000000001</v>
      </c>
      <c r="O23" s="26">
        <v>0</v>
      </c>
      <c r="P23" s="27">
        <v>5.7809999999999997</v>
      </c>
    </row>
    <row r="24" spans="1:16" s="23" customFormat="1">
      <c r="A24" s="24">
        <v>12</v>
      </c>
      <c r="B24" s="25" t="s">
        <v>39</v>
      </c>
      <c r="C24" s="25" t="s">
        <v>40</v>
      </c>
      <c r="D24" s="256">
        <v>91340.913</v>
      </c>
      <c r="E24" s="257">
        <v>242583.22500000001</v>
      </c>
      <c r="F24" s="217">
        <v>60.5</v>
      </c>
      <c r="G24" s="26">
        <v>60.5</v>
      </c>
      <c r="H24" s="27">
        <v>0</v>
      </c>
      <c r="I24" s="26">
        <v>60.5</v>
      </c>
      <c r="J24" s="26">
        <v>0</v>
      </c>
      <c r="K24" s="26">
        <v>0</v>
      </c>
      <c r="L24" s="27">
        <v>0</v>
      </c>
      <c r="M24" s="26">
        <v>0</v>
      </c>
      <c r="N24" s="26">
        <v>0</v>
      </c>
      <c r="O24" s="26">
        <v>0</v>
      </c>
      <c r="P24" s="27">
        <v>0</v>
      </c>
    </row>
    <row r="25" spans="1:16" s="23" customFormat="1">
      <c r="A25" s="24">
        <v>13</v>
      </c>
      <c r="B25" s="25" t="s">
        <v>41</v>
      </c>
      <c r="C25" s="25" t="s">
        <v>42</v>
      </c>
      <c r="D25" s="256">
        <v>124712.98699999999</v>
      </c>
      <c r="E25" s="257">
        <v>149340.96299999999</v>
      </c>
      <c r="F25" s="217">
        <v>710.58699999999999</v>
      </c>
      <c r="G25" s="26">
        <v>131.03200000000001</v>
      </c>
      <c r="H25" s="27">
        <v>579.55499999999995</v>
      </c>
      <c r="I25" s="26">
        <v>0</v>
      </c>
      <c r="J25" s="26">
        <v>0</v>
      </c>
      <c r="K25" s="26">
        <v>0</v>
      </c>
      <c r="L25" s="27">
        <v>131.03200000000001</v>
      </c>
      <c r="M25" s="26">
        <v>0</v>
      </c>
      <c r="N25" s="26">
        <v>0</v>
      </c>
      <c r="O25" s="26">
        <v>0</v>
      </c>
      <c r="P25" s="27">
        <v>579.55499999999995</v>
      </c>
    </row>
    <row r="26" spans="1:16" s="23" customFormat="1">
      <c r="A26" s="24">
        <v>14</v>
      </c>
      <c r="B26" s="25" t="s">
        <v>43</v>
      </c>
      <c r="C26" s="25" t="s">
        <v>26</v>
      </c>
      <c r="D26" s="256">
        <v>40767.103000000003</v>
      </c>
      <c r="E26" s="257">
        <v>118476.78</v>
      </c>
      <c r="F26" s="217">
        <v>0</v>
      </c>
      <c r="G26" s="26">
        <v>0</v>
      </c>
      <c r="H26" s="27">
        <v>0</v>
      </c>
      <c r="I26" s="26">
        <v>0</v>
      </c>
      <c r="J26" s="26">
        <v>0</v>
      </c>
      <c r="K26" s="26">
        <v>0</v>
      </c>
      <c r="L26" s="27">
        <v>0</v>
      </c>
      <c r="M26" s="26">
        <v>0</v>
      </c>
      <c r="N26" s="26">
        <v>0</v>
      </c>
      <c r="O26" s="26">
        <v>0</v>
      </c>
      <c r="P26" s="27">
        <v>0</v>
      </c>
    </row>
    <row r="27" spans="1:16" s="23" customFormat="1">
      <c r="A27" s="24">
        <v>15</v>
      </c>
      <c r="B27" s="25" t="s">
        <v>44</v>
      </c>
      <c r="C27" s="25" t="s">
        <v>20</v>
      </c>
      <c r="D27" s="256">
        <v>330227.42599999998</v>
      </c>
      <c r="E27" s="257">
        <v>110390.31199999999</v>
      </c>
      <c r="F27" s="217">
        <v>2783.4859999999999</v>
      </c>
      <c r="G27" s="26">
        <v>1040.306</v>
      </c>
      <c r="H27" s="27">
        <v>1743.18</v>
      </c>
      <c r="I27" s="26">
        <v>522.5</v>
      </c>
      <c r="J27" s="26">
        <v>0</v>
      </c>
      <c r="K27" s="26">
        <v>0</v>
      </c>
      <c r="L27" s="27">
        <v>517.80600000000004</v>
      </c>
      <c r="M27" s="26">
        <v>300</v>
      </c>
      <c r="N27" s="26">
        <v>0</v>
      </c>
      <c r="O27" s="26">
        <v>0</v>
      </c>
      <c r="P27" s="27">
        <v>1443.18</v>
      </c>
    </row>
    <row r="28" spans="1:16" s="23" customFormat="1">
      <c r="A28" s="24">
        <v>16</v>
      </c>
      <c r="B28" s="25" t="s">
        <v>45</v>
      </c>
      <c r="C28" s="25" t="s">
        <v>20</v>
      </c>
      <c r="D28" s="256">
        <v>84838.857999999993</v>
      </c>
      <c r="E28" s="257">
        <v>80963.331999999995</v>
      </c>
      <c r="F28" s="217">
        <v>3382.2069999999999</v>
      </c>
      <c r="G28" s="26">
        <v>1803.4639999999999</v>
      </c>
      <c r="H28" s="27">
        <v>1578.7429999999999</v>
      </c>
      <c r="I28" s="26">
        <v>1803.4639999999999</v>
      </c>
      <c r="J28" s="26">
        <v>0</v>
      </c>
      <c r="K28" s="26">
        <v>0</v>
      </c>
      <c r="L28" s="27">
        <v>0</v>
      </c>
      <c r="M28" s="26">
        <v>1486.0129999999999</v>
      </c>
      <c r="N28" s="26">
        <v>92.73</v>
      </c>
      <c r="O28" s="26">
        <v>0</v>
      </c>
      <c r="P28" s="27">
        <v>0</v>
      </c>
    </row>
    <row r="29" spans="1:16" s="23" customFormat="1">
      <c r="A29" s="24">
        <v>17</v>
      </c>
      <c r="B29" s="25" t="s">
        <v>46</v>
      </c>
      <c r="C29" s="25" t="s">
        <v>20</v>
      </c>
      <c r="D29" s="256">
        <v>114402.17</v>
      </c>
      <c r="E29" s="257">
        <v>70006.493000000002</v>
      </c>
      <c r="F29" s="217">
        <v>1181.934</v>
      </c>
      <c r="G29" s="26">
        <v>357.76900000000001</v>
      </c>
      <c r="H29" s="27">
        <v>824.16499999999996</v>
      </c>
      <c r="I29" s="26">
        <v>0</v>
      </c>
      <c r="J29" s="26">
        <v>0</v>
      </c>
      <c r="K29" s="26">
        <v>0</v>
      </c>
      <c r="L29" s="27">
        <v>357.76900000000001</v>
      </c>
      <c r="M29" s="26">
        <v>0</v>
      </c>
      <c r="N29" s="26">
        <v>0</v>
      </c>
      <c r="O29" s="26">
        <v>0</v>
      </c>
      <c r="P29" s="27">
        <v>824.16499999999996</v>
      </c>
    </row>
    <row r="30" spans="1:16" s="23" customFormat="1">
      <c r="A30" s="24">
        <v>18</v>
      </c>
      <c r="B30" s="25" t="s">
        <v>47</v>
      </c>
      <c r="C30" s="25" t="s">
        <v>36</v>
      </c>
      <c r="D30" s="256">
        <v>193073.617</v>
      </c>
      <c r="E30" s="257">
        <v>67820.073000000004</v>
      </c>
      <c r="F30" s="217">
        <v>1881.914</v>
      </c>
      <c r="G30" s="26">
        <v>1836.4349999999999</v>
      </c>
      <c r="H30" s="27">
        <v>45.478999999999999</v>
      </c>
      <c r="I30" s="26">
        <v>1836.4349999999999</v>
      </c>
      <c r="J30" s="26">
        <v>0</v>
      </c>
      <c r="K30" s="26">
        <v>0</v>
      </c>
      <c r="L30" s="27">
        <v>0</v>
      </c>
      <c r="M30" s="26">
        <v>45.478999999999999</v>
      </c>
      <c r="N30" s="26">
        <v>0</v>
      </c>
      <c r="O30" s="26">
        <v>0</v>
      </c>
      <c r="P30" s="27">
        <v>0</v>
      </c>
    </row>
    <row r="31" spans="1:16" s="23" customFormat="1">
      <c r="A31" s="24">
        <v>19</v>
      </c>
      <c r="B31" s="25" t="s">
        <v>48</v>
      </c>
      <c r="C31" s="25" t="s">
        <v>24</v>
      </c>
      <c r="D31" s="256">
        <v>169026.11600000001</v>
      </c>
      <c r="E31" s="257">
        <v>69092.197</v>
      </c>
      <c r="F31" s="217">
        <v>0</v>
      </c>
      <c r="G31" s="26">
        <v>0</v>
      </c>
      <c r="H31" s="27">
        <v>0</v>
      </c>
      <c r="I31" s="26">
        <v>0</v>
      </c>
      <c r="J31" s="26">
        <v>0</v>
      </c>
      <c r="K31" s="26">
        <v>0</v>
      </c>
      <c r="L31" s="27">
        <v>0</v>
      </c>
      <c r="M31" s="26">
        <v>0</v>
      </c>
      <c r="N31" s="26">
        <v>0</v>
      </c>
      <c r="O31" s="26">
        <v>0</v>
      </c>
      <c r="P31" s="27">
        <v>0</v>
      </c>
    </row>
    <row r="32" spans="1:16" s="23" customFormat="1">
      <c r="A32" s="24">
        <v>20</v>
      </c>
      <c r="B32" s="25" t="s">
        <v>49</v>
      </c>
      <c r="C32" s="25" t="s">
        <v>50</v>
      </c>
      <c r="D32" s="256">
        <v>91575.683999999994</v>
      </c>
      <c r="E32" s="257">
        <v>56694.077000000005</v>
      </c>
      <c r="F32" s="217">
        <v>0</v>
      </c>
      <c r="G32" s="26">
        <v>0</v>
      </c>
      <c r="H32" s="27">
        <v>0</v>
      </c>
      <c r="I32" s="26">
        <v>0</v>
      </c>
      <c r="J32" s="26">
        <v>0</v>
      </c>
      <c r="K32" s="26">
        <v>0</v>
      </c>
      <c r="L32" s="27">
        <v>0</v>
      </c>
      <c r="M32" s="26">
        <v>0</v>
      </c>
      <c r="N32" s="26">
        <v>0</v>
      </c>
      <c r="O32" s="26">
        <v>0</v>
      </c>
      <c r="P32" s="27">
        <v>0</v>
      </c>
    </row>
    <row r="33" spans="1:16" s="23" customFormat="1">
      <c r="A33" s="24">
        <v>21</v>
      </c>
      <c r="B33" s="25" t="s">
        <v>51</v>
      </c>
      <c r="C33" s="25" t="s">
        <v>52</v>
      </c>
      <c r="D33" s="256">
        <v>106242.37300000001</v>
      </c>
      <c r="E33" s="257">
        <v>36717.582999999999</v>
      </c>
      <c r="F33" s="217">
        <v>867.58500000000004</v>
      </c>
      <c r="G33" s="26">
        <v>0</v>
      </c>
      <c r="H33" s="27">
        <v>867.58500000000004</v>
      </c>
      <c r="I33" s="26">
        <v>0</v>
      </c>
      <c r="J33" s="26">
        <v>0</v>
      </c>
      <c r="K33" s="26">
        <v>0</v>
      </c>
      <c r="L33" s="27">
        <v>0</v>
      </c>
      <c r="M33" s="26">
        <v>0</v>
      </c>
      <c r="N33" s="26">
        <v>0</v>
      </c>
      <c r="O33" s="26">
        <v>0</v>
      </c>
      <c r="P33" s="27">
        <v>867.58500000000004</v>
      </c>
    </row>
    <row r="34" spans="1:16" s="23" customFormat="1">
      <c r="A34" s="24">
        <v>22</v>
      </c>
      <c r="B34" s="25" t="s">
        <v>53</v>
      </c>
      <c r="C34" s="25" t="s">
        <v>54</v>
      </c>
      <c r="D34" s="256">
        <v>25733.983</v>
      </c>
      <c r="E34" s="257">
        <v>30339.378000000001</v>
      </c>
      <c r="F34" s="217">
        <v>0</v>
      </c>
      <c r="G34" s="26">
        <v>0</v>
      </c>
      <c r="H34" s="27">
        <v>0</v>
      </c>
      <c r="I34" s="26">
        <v>0</v>
      </c>
      <c r="J34" s="26">
        <v>0</v>
      </c>
      <c r="K34" s="26">
        <v>0</v>
      </c>
      <c r="L34" s="27">
        <v>0</v>
      </c>
      <c r="M34" s="26">
        <v>0</v>
      </c>
      <c r="N34" s="26">
        <v>0</v>
      </c>
      <c r="O34" s="26">
        <v>0</v>
      </c>
      <c r="P34" s="27">
        <v>0</v>
      </c>
    </row>
    <row r="35" spans="1:16" s="23" customFormat="1">
      <c r="A35" s="24">
        <v>23</v>
      </c>
      <c r="B35" s="25" t="s">
        <v>55</v>
      </c>
      <c r="C35" s="25" t="s">
        <v>28</v>
      </c>
      <c r="D35" s="256">
        <v>133000.02900000001</v>
      </c>
      <c r="E35" s="257">
        <v>28282.379000000001</v>
      </c>
      <c r="F35" s="217">
        <v>652.90699999999993</v>
      </c>
      <c r="G35" s="26">
        <v>109.331</v>
      </c>
      <c r="H35" s="27">
        <v>543.57600000000002</v>
      </c>
      <c r="I35" s="26">
        <v>0</v>
      </c>
      <c r="J35" s="26">
        <v>0</v>
      </c>
      <c r="K35" s="26">
        <v>10.997999999999999</v>
      </c>
      <c r="L35" s="27">
        <v>98.332999999999998</v>
      </c>
      <c r="M35" s="26">
        <v>0</v>
      </c>
      <c r="N35" s="26">
        <v>0</v>
      </c>
      <c r="O35" s="26">
        <v>131</v>
      </c>
      <c r="P35" s="27">
        <v>412.57600000000002</v>
      </c>
    </row>
    <row r="36" spans="1:16" s="23" customFormat="1">
      <c r="A36" s="24">
        <v>24</v>
      </c>
      <c r="B36" s="25" t="s">
        <v>56</v>
      </c>
      <c r="C36" s="25" t="s">
        <v>40</v>
      </c>
      <c r="D36" s="256">
        <v>94826.41</v>
      </c>
      <c r="E36" s="257">
        <v>27291.689000000002</v>
      </c>
      <c r="F36" s="217">
        <v>15.628</v>
      </c>
      <c r="G36" s="26">
        <v>13.340999999999999</v>
      </c>
      <c r="H36" s="27">
        <v>2.2869999999999999</v>
      </c>
      <c r="I36" s="26">
        <v>3.198</v>
      </c>
      <c r="J36" s="26">
        <v>0</v>
      </c>
      <c r="K36" s="26">
        <v>0</v>
      </c>
      <c r="L36" s="27">
        <v>10.143000000000001</v>
      </c>
      <c r="M36" s="26">
        <v>2.2869999999999999</v>
      </c>
      <c r="N36" s="26">
        <v>0</v>
      </c>
      <c r="O36" s="26">
        <v>0</v>
      </c>
      <c r="P36" s="27">
        <v>0</v>
      </c>
    </row>
    <row r="37" spans="1:16" s="23" customFormat="1" ht="13.5" customHeight="1" thickBot="1">
      <c r="A37" s="29">
        <v>25</v>
      </c>
      <c r="B37" s="31" t="s">
        <v>57</v>
      </c>
      <c r="C37" s="31" t="s">
        <v>20</v>
      </c>
      <c r="D37" s="258">
        <v>55584.663999999997</v>
      </c>
      <c r="E37" s="259">
        <v>26019.192999999999</v>
      </c>
      <c r="F37" s="218">
        <v>490.16500000000002</v>
      </c>
      <c r="G37" s="32">
        <v>254.03800000000001</v>
      </c>
      <c r="H37" s="33">
        <v>236.12700000000001</v>
      </c>
      <c r="I37" s="32">
        <v>0</v>
      </c>
      <c r="J37" s="32">
        <v>0</v>
      </c>
      <c r="K37" s="32">
        <v>0</v>
      </c>
      <c r="L37" s="33">
        <v>254.03800000000001</v>
      </c>
      <c r="M37" s="32">
        <v>0</v>
      </c>
      <c r="N37" s="32">
        <v>0</v>
      </c>
      <c r="O37" s="32">
        <v>0</v>
      </c>
      <c r="P37" s="33">
        <v>236.12700000000001</v>
      </c>
    </row>
    <row r="38" spans="1:16" ht="13.5" customHeight="1" thickTop="1">
      <c r="A38" s="34"/>
      <c r="B38" s="19"/>
      <c r="C38" s="19"/>
      <c r="D38" s="224"/>
      <c r="E38" s="226"/>
      <c r="F38" s="260"/>
      <c r="G38" s="97"/>
      <c r="H38" s="98"/>
      <c r="I38" s="97"/>
      <c r="J38" s="97"/>
      <c r="K38" s="104"/>
      <c r="L38" s="98"/>
      <c r="M38" s="261"/>
      <c r="N38" s="262"/>
      <c r="O38" s="263"/>
      <c r="P38" s="264"/>
    </row>
    <row r="39" spans="1:16" s="40" customFormat="1">
      <c r="A39" s="34" t="s">
        <v>58</v>
      </c>
      <c r="B39" s="105"/>
      <c r="C39" s="105"/>
      <c r="D39" s="265">
        <v>8691081.7169999983</v>
      </c>
      <c r="E39" s="266">
        <v>213441660.22899997</v>
      </c>
      <c r="F39" s="267">
        <v>14044756.614000002</v>
      </c>
      <c r="G39" s="106">
        <v>7042434.4579999987</v>
      </c>
      <c r="H39" s="107">
        <v>7002322.1559999995</v>
      </c>
      <c r="I39" s="108">
        <v>6880673.1389999995</v>
      </c>
      <c r="J39" s="106">
        <v>54813.497000000003</v>
      </c>
      <c r="K39" s="106">
        <v>39402.523999999998</v>
      </c>
      <c r="L39" s="107">
        <v>67545.297999999995</v>
      </c>
      <c r="M39" s="108">
        <v>6833670.051</v>
      </c>
      <c r="N39" s="106">
        <v>31772.681</v>
      </c>
      <c r="O39" s="106">
        <v>58458.994999999995</v>
      </c>
      <c r="P39" s="107">
        <v>78420.428999999989</v>
      </c>
    </row>
    <row r="40" spans="1:16" s="40" customFormat="1">
      <c r="A40" s="38" t="s">
        <v>59</v>
      </c>
      <c r="B40" s="105"/>
      <c r="C40" s="105"/>
      <c r="D40" s="268">
        <v>3503865.7649999978</v>
      </c>
      <c r="E40" s="269">
        <v>489248.68200000154</v>
      </c>
      <c r="F40" s="270">
        <v>6801.2689999999984</v>
      </c>
      <c r="G40" s="109">
        <v>5538.6529999999993</v>
      </c>
      <c r="H40" s="111">
        <v>1262.6159999999998</v>
      </c>
      <c r="I40" s="110">
        <v>452.46899999999999</v>
      </c>
      <c r="J40" s="109">
        <v>3931.92</v>
      </c>
      <c r="K40" s="109">
        <v>240</v>
      </c>
      <c r="L40" s="111">
        <v>914.26400000000001</v>
      </c>
      <c r="M40" s="110">
        <v>68.667000000000002</v>
      </c>
      <c r="N40" s="109">
        <v>5.5220000000000002</v>
      </c>
      <c r="O40" s="109">
        <v>0</v>
      </c>
      <c r="P40" s="111">
        <v>1188.4269999999999</v>
      </c>
    </row>
    <row r="41" spans="1:16" s="40" customFormat="1">
      <c r="A41" s="41" t="s">
        <v>134</v>
      </c>
      <c r="B41" s="42"/>
      <c r="C41" s="42"/>
      <c r="D41" s="228">
        <v>12194947.482000003</v>
      </c>
      <c r="E41" s="229">
        <v>213930908.91100013</v>
      </c>
      <c r="F41" s="233">
        <v>14051557.883000003</v>
      </c>
      <c r="G41" s="43">
        <v>7047973.1109999986</v>
      </c>
      <c r="H41" s="44">
        <v>7003584.7719999999</v>
      </c>
      <c r="I41" s="43">
        <v>6881125.6079999991</v>
      </c>
      <c r="J41" s="43">
        <v>58745.417000000001</v>
      </c>
      <c r="K41" s="43">
        <v>39642.523999999998</v>
      </c>
      <c r="L41" s="44">
        <v>68459.561999999976</v>
      </c>
      <c r="M41" s="112">
        <v>6833738.7180000003</v>
      </c>
      <c r="N41" s="43">
        <v>31778.203000000001</v>
      </c>
      <c r="O41" s="43">
        <v>58458.994999999995</v>
      </c>
      <c r="P41" s="44">
        <v>79608.856</v>
      </c>
    </row>
    <row r="42" spans="1:16">
      <c r="A42" s="34"/>
      <c r="B42" s="19"/>
      <c r="C42" s="19"/>
      <c r="D42" s="19"/>
      <c r="E42" s="94"/>
      <c r="F42" s="237"/>
      <c r="G42" s="35"/>
      <c r="H42" s="179"/>
      <c r="I42" s="19"/>
      <c r="J42" s="19"/>
      <c r="K42" s="19"/>
      <c r="L42" s="94"/>
      <c r="M42" s="271"/>
      <c r="N42" s="240"/>
      <c r="O42" s="240"/>
      <c r="P42" s="179"/>
    </row>
    <row r="43" spans="1:16">
      <c r="A43" s="34"/>
      <c r="B43" s="19"/>
      <c r="C43" s="19"/>
      <c r="D43" s="19"/>
      <c r="E43" s="94"/>
      <c r="F43" s="272" t="s">
        <v>113</v>
      </c>
      <c r="G43" s="95" t="s">
        <v>113</v>
      </c>
      <c r="H43" s="96" t="s">
        <v>113</v>
      </c>
      <c r="I43" s="95" t="s">
        <v>113</v>
      </c>
      <c r="J43" s="95" t="s">
        <v>113</v>
      </c>
      <c r="K43" s="95" t="s">
        <v>113</v>
      </c>
      <c r="L43" s="96" t="s">
        <v>113</v>
      </c>
      <c r="M43" s="273" t="s">
        <v>113</v>
      </c>
      <c r="N43" s="95" t="s">
        <v>113</v>
      </c>
      <c r="O43" s="95" t="s">
        <v>113</v>
      </c>
      <c r="P43" s="96" t="s">
        <v>113</v>
      </c>
    </row>
    <row r="44" spans="1:16">
      <c r="A44" s="34" t="s">
        <v>115</v>
      </c>
      <c r="B44" s="19"/>
      <c r="C44" s="19"/>
      <c r="D44" s="19"/>
      <c r="E44" s="98"/>
      <c r="F44" s="274">
        <f>F39/F41*100</f>
        <v>99.951597758365068</v>
      </c>
      <c r="G44" s="104">
        <f t="shared" ref="G44:P44" si="0">+G39/$F$41*100</f>
        <v>50.118531458495056</v>
      </c>
      <c r="H44" s="142">
        <f t="shared" si="0"/>
        <v>49.833066299869991</v>
      </c>
      <c r="I44" s="104">
        <f t="shared" si="0"/>
        <v>48.96733299105891</v>
      </c>
      <c r="J44" s="104">
        <f t="shared" si="0"/>
        <v>0.39008839771649106</v>
      </c>
      <c r="K44" s="104">
        <f t="shared" si="0"/>
        <v>0.28041391800172105</v>
      </c>
      <c r="L44" s="142">
        <f t="shared" si="0"/>
        <v>0.480696151717941</v>
      </c>
      <c r="M44" s="104">
        <f t="shared" si="0"/>
        <v>48.632828529764517</v>
      </c>
      <c r="N44" s="104">
        <f t="shared" si="0"/>
        <v>0.22611500635413206</v>
      </c>
      <c r="O44" s="104">
        <f t="shared" si="0"/>
        <v>0.4160321260230187</v>
      </c>
      <c r="P44" s="142">
        <f t="shared" si="0"/>
        <v>0.5580906377283289</v>
      </c>
    </row>
    <row r="45" spans="1:16">
      <c r="A45" s="116" t="s">
        <v>116</v>
      </c>
      <c r="B45" s="117"/>
      <c r="C45" s="117"/>
      <c r="D45" s="117"/>
      <c r="E45" s="98"/>
      <c r="F45" s="274">
        <f>+F40/F41*100</f>
        <v>4.8402241634917777E-2</v>
      </c>
      <c r="G45" s="104">
        <f t="shared" ref="G45:P45" si="1">+G40/$F$41*100</f>
        <v>3.9416647222446616E-2</v>
      </c>
      <c r="H45" s="142">
        <f t="shared" si="1"/>
        <v>8.9855944124711644E-3</v>
      </c>
      <c r="I45" s="104">
        <f t="shared" si="1"/>
        <v>3.2200628838985222E-3</v>
      </c>
      <c r="J45" s="104">
        <f t="shared" si="1"/>
        <v>2.7982093037220844E-2</v>
      </c>
      <c r="K45" s="104">
        <f t="shared" si="1"/>
        <v>1.7079956685113128E-3</v>
      </c>
      <c r="L45" s="142">
        <f t="shared" si="1"/>
        <v>6.5064956328159456E-3</v>
      </c>
      <c r="M45" s="104">
        <f t="shared" si="1"/>
        <v>4.88678910706943E-4</v>
      </c>
      <c r="N45" s="104">
        <f t="shared" si="1"/>
        <v>3.9298133672997796E-5</v>
      </c>
      <c r="O45" s="104">
        <f t="shared" si="1"/>
        <v>0</v>
      </c>
      <c r="P45" s="142">
        <f t="shared" si="1"/>
        <v>8.4576173680912248E-3</v>
      </c>
    </row>
    <row r="46" spans="1:16">
      <c r="A46" s="119" t="s">
        <v>219</v>
      </c>
      <c r="B46" s="120"/>
      <c r="C46" s="120"/>
      <c r="D46" s="120"/>
      <c r="E46" s="121"/>
      <c r="F46" s="275">
        <f>F41/F41*100</f>
        <v>100</v>
      </c>
      <c r="G46" s="122">
        <f t="shared" ref="G46:P46" si="2">+G41/$F$41*100</f>
        <v>50.157948105717495</v>
      </c>
      <c r="H46" s="121">
        <f t="shared" si="2"/>
        <v>49.842051894282463</v>
      </c>
      <c r="I46" s="123">
        <f t="shared" si="2"/>
        <v>48.970553053942808</v>
      </c>
      <c r="J46" s="123">
        <f t="shared" si="2"/>
        <v>0.41807049075371189</v>
      </c>
      <c r="K46" s="123">
        <f t="shared" si="2"/>
        <v>0.28212191367023232</v>
      </c>
      <c r="L46" s="121">
        <f t="shared" si="2"/>
        <v>0.4872026473507568</v>
      </c>
      <c r="M46" s="123">
        <f t="shared" si="2"/>
        <v>48.633317208675223</v>
      </c>
      <c r="N46" s="123">
        <f t="shared" si="2"/>
        <v>0.22615430448780505</v>
      </c>
      <c r="O46" s="123">
        <f t="shared" si="2"/>
        <v>0.4160321260230187</v>
      </c>
      <c r="P46" s="121">
        <f t="shared" si="2"/>
        <v>0.56654825509642015</v>
      </c>
    </row>
    <row r="47" spans="1:16">
      <c r="A47" s="34"/>
      <c r="B47" s="19"/>
      <c r="C47" s="19"/>
      <c r="D47" s="19"/>
      <c r="E47" s="19"/>
      <c r="F47" s="19"/>
      <c r="G47" s="19"/>
      <c r="H47" s="19"/>
      <c r="I47" s="19"/>
      <c r="J47" s="97"/>
      <c r="K47" s="19"/>
      <c r="L47" s="19"/>
      <c r="M47" s="19"/>
      <c r="N47" s="19"/>
      <c r="O47" s="19"/>
      <c r="P47" s="94"/>
    </row>
    <row r="48" spans="1:16">
      <c r="A48" s="34"/>
      <c r="B48" s="19"/>
      <c r="C48" s="19"/>
      <c r="D48" s="19"/>
      <c r="E48" s="19"/>
      <c r="F48" s="19"/>
      <c r="G48" s="19"/>
      <c r="H48" s="19"/>
      <c r="I48" s="19"/>
      <c r="J48" s="19"/>
      <c r="K48" s="19"/>
      <c r="L48" s="19"/>
      <c r="M48" s="19"/>
      <c r="N48" s="19"/>
      <c r="O48" s="19"/>
      <c r="P48" s="94"/>
    </row>
    <row r="49" spans="1:16">
      <c r="A49" s="34" t="s">
        <v>220</v>
      </c>
      <c r="B49" s="19"/>
      <c r="C49" s="19"/>
      <c r="D49" s="19"/>
      <c r="E49" s="19"/>
      <c r="F49" s="19"/>
      <c r="G49" s="19"/>
      <c r="H49" s="19"/>
      <c r="I49" s="19"/>
      <c r="J49" s="19"/>
      <c r="K49" s="19"/>
      <c r="L49" s="19"/>
      <c r="M49" s="19"/>
      <c r="N49" s="19"/>
      <c r="O49" s="19"/>
      <c r="P49" s="94"/>
    </row>
    <row r="50" spans="1:16">
      <c r="A50" s="34" t="s">
        <v>64</v>
      </c>
      <c r="B50" s="19"/>
      <c r="C50" s="19"/>
      <c r="D50" s="19"/>
      <c r="E50" s="19"/>
      <c r="F50" s="19"/>
      <c r="G50" s="19"/>
      <c r="H50" s="19"/>
      <c r="I50" s="19"/>
      <c r="J50" s="19"/>
      <c r="K50" s="19"/>
      <c r="L50" s="19"/>
      <c r="M50" s="19"/>
      <c r="N50" s="19"/>
      <c r="O50" s="19"/>
      <c r="P50" s="94"/>
    </row>
    <row r="51" spans="1:16">
      <c r="A51" s="125" t="s">
        <v>121</v>
      </c>
      <c r="B51" s="93"/>
      <c r="C51" s="93"/>
      <c r="D51" s="93"/>
      <c r="E51" s="93"/>
      <c r="F51" s="93"/>
      <c r="G51" s="93"/>
      <c r="H51" s="93"/>
      <c r="I51" s="93"/>
      <c r="J51" s="93"/>
      <c r="K51" s="93"/>
      <c r="L51" s="93"/>
      <c r="M51" s="93"/>
      <c r="N51" s="93"/>
      <c r="O51" s="93"/>
      <c r="P51" s="126"/>
    </row>
    <row r="58" spans="1:16">
      <c r="A58" s="55"/>
    </row>
    <row r="60" spans="1:16">
      <c r="A60" s="54"/>
      <c r="B60" s="54"/>
      <c r="C60" s="54"/>
      <c r="D60" s="54"/>
      <c r="E60" s="54"/>
      <c r="F60" s="54"/>
      <c r="G60" s="54"/>
      <c r="H60" s="54"/>
      <c r="I60" s="54"/>
      <c r="J60" s="54"/>
      <c r="K60" s="54"/>
      <c r="L60" s="54"/>
      <c r="M60" s="54"/>
      <c r="N60" s="54"/>
      <c r="O60" s="54"/>
    </row>
    <row r="61" spans="1:16">
      <c r="A61" s="56"/>
      <c r="B61" s="56"/>
      <c r="C61" s="56"/>
      <c r="D61" s="56"/>
      <c r="E61" s="56"/>
      <c r="F61" s="56"/>
      <c r="G61" s="56"/>
      <c r="H61" s="56"/>
      <c r="I61" s="56"/>
      <c r="J61" s="56"/>
      <c r="K61" s="56"/>
      <c r="L61" s="56"/>
      <c r="M61" s="56"/>
      <c r="N61" s="56"/>
      <c r="O61" s="56"/>
    </row>
    <row r="62" spans="1:16">
      <c r="A62" s="56"/>
      <c r="B62" s="56"/>
      <c r="C62" s="56"/>
      <c r="D62" s="56"/>
      <c r="E62" s="56"/>
      <c r="F62" s="56"/>
      <c r="G62" s="56"/>
      <c r="H62" s="56"/>
      <c r="I62" s="56"/>
      <c r="J62" s="56"/>
      <c r="K62" s="56"/>
      <c r="L62" s="56"/>
      <c r="M62" s="56"/>
      <c r="N62" s="56"/>
      <c r="O62" s="56"/>
    </row>
    <row r="63" spans="1:16">
      <c r="A63" s="56"/>
      <c r="B63" s="56"/>
      <c r="C63" s="56"/>
      <c r="D63" s="56"/>
      <c r="E63" s="56"/>
      <c r="F63" s="56"/>
      <c r="G63" s="56"/>
      <c r="H63" s="56"/>
      <c r="I63" s="56"/>
      <c r="J63" s="56"/>
      <c r="K63" s="56"/>
      <c r="L63" s="56"/>
      <c r="M63" s="56"/>
      <c r="N63" s="56"/>
      <c r="O63" s="56"/>
    </row>
    <row r="64" spans="1:16">
      <c r="A64" s="56"/>
      <c r="B64" s="56"/>
      <c r="C64" s="56"/>
      <c r="D64" s="56"/>
      <c r="E64" s="56"/>
      <c r="F64" s="56"/>
      <c r="G64" s="56"/>
      <c r="H64" s="56"/>
      <c r="I64" s="56"/>
      <c r="J64" s="56"/>
      <c r="K64" s="56"/>
      <c r="L64" s="56"/>
      <c r="M64" s="56"/>
      <c r="N64" s="56"/>
      <c r="O64" s="56"/>
    </row>
    <row r="65" spans="1:15">
      <c r="A65" s="56"/>
      <c r="B65" s="56"/>
      <c r="C65" s="56"/>
      <c r="D65" s="56"/>
      <c r="E65" s="56"/>
      <c r="F65" s="56"/>
      <c r="G65" s="56"/>
      <c r="H65" s="56"/>
      <c r="I65" s="56"/>
      <c r="J65" s="56"/>
      <c r="K65" s="56"/>
      <c r="L65" s="56"/>
      <c r="M65" s="56"/>
      <c r="N65" s="56"/>
      <c r="O65" s="56"/>
    </row>
    <row r="66" spans="1:15">
      <c r="A66" s="56"/>
      <c r="B66" s="56"/>
      <c r="C66" s="56"/>
      <c r="D66" s="56"/>
      <c r="E66" s="56"/>
      <c r="F66" s="56"/>
      <c r="G66" s="56"/>
      <c r="H66" s="56"/>
      <c r="I66" s="56"/>
      <c r="J66" s="56"/>
      <c r="K66" s="56"/>
      <c r="L66" s="56"/>
      <c r="M66" s="56"/>
      <c r="N66" s="56"/>
      <c r="O66" s="56"/>
    </row>
    <row r="67" spans="1:15">
      <c r="A67" s="56"/>
      <c r="B67" s="56"/>
      <c r="C67" s="56"/>
      <c r="D67" s="56"/>
      <c r="E67" s="56"/>
      <c r="F67" s="56"/>
      <c r="G67" s="56"/>
      <c r="H67" s="56"/>
      <c r="I67" s="56"/>
      <c r="J67" s="56"/>
      <c r="K67" s="56"/>
      <c r="L67" s="56"/>
      <c r="M67" s="56"/>
      <c r="N67" s="56"/>
      <c r="O67" s="56"/>
    </row>
    <row r="68" spans="1:15">
      <c r="A68" s="56"/>
      <c r="B68" s="56"/>
      <c r="C68" s="56"/>
      <c r="D68" s="56"/>
      <c r="E68" s="56"/>
      <c r="F68" s="56"/>
      <c r="G68" s="56"/>
      <c r="H68" s="56"/>
      <c r="I68" s="56"/>
      <c r="J68" s="56"/>
      <c r="K68" s="56"/>
      <c r="L68" s="56"/>
      <c r="M68" s="56"/>
      <c r="N68" s="56"/>
      <c r="O68" s="56"/>
    </row>
    <row r="69" spans="1:15">
      <c r="A69" s="56"/>
      <c r="B69" s="56"/>
      <c r="C69" s="56"/>
      <c r="D69" s="56"/>
      <c r="E69" s="56"/>
      <c r="F69" s="56"/>
      <c r="G69" s="56"/>
      <c r="H69" s="56"/>
      <c r="I69" s="56"/>
      <c r="J69" s="56"/>
      <c r="K69" s="56"/>
      <c r="L69" s="56"/>
      <c r="M69" s="56"/>
      <c r="N69" s="56"/>
      <c r="O69" s="56"/>
    </row>
    <row r="70" spans="1:15">
      <c r="A70" s="56"/>
      <c r="B70" s="56"/>
      <c r="C70" s="56"/>
      <c r="D70" s="56"/>
      <c r="E70" s="56"/>
      <c r="F70" s="56"/>
      <c r="G70" s="56"/>
      <c r="H70" s="56"/>
      <c r="I70" s="56"/>
      <c r="J70" s="56"/>
      <c r="K70" s="56"/>
      <c r="L70" s="56"/>
      <c r="M70" s="56"/>
      <c r="N70" s="56"/>
      <c r="O70" s="56"/>
    </row>
    <row r="71" spans="1:15">
      <c r="A71" s="56"/>
      <c r="B71" s="56"/>
      <c r="C71" s="56"/>
      <c r="D71" s="56"/>
      <c r="E71" s="56"/>
      <c r="F71" s="56"/>
      <c r="G71" s="56"/>
      <c r="H71" s="56"/>
      <c r="I71" s="56"/>
      <c r="J71" s="56"/>
      <c r="K71" s="56"/>
      <c r="L71" s="56"/>
      <c r="M71" s="56"/>
      <c r="N71" s="56"/>
      <c r="O71" s="56"/>
    </row>
    <row r="72" spans="1:15">
      <c r="A72" s="56"/>
      <c r="B72" s="56"/>
      <c r="C72" s="56"/>
      <c r="D72" s="56"/>
      <c r="E72" s="56"/>
      <c r="F72" s="56"/>
      <c r="G72" s="56"/>
      <c r="H72" s="56"/>
      <c r="I72" s="56"/>
      <c r="J72" s="56"/>
      <c r="K72" s="56"/>
      <c r="L72" s="56"/>
      <c r="M72" s="56"/>
      <c r="N72" s="56"/>
      <c r="O72" s="56"/>
    </row>
    <row r="73" spans="1:15">
      <c r="A73" s="56"/>
      <c r="B73" s="56"/>
      <c r="C73" s="56"/>
      <c r="D73" s="56"/>
      <c r="E73" s="56"/>
      <c r="F73" s="56"/>
      <c r="G73" s="56"/>
      <c r="H73" s="56"/>
      <c r="I73" s="56"/>
      <c r="J73" s="56"/>
      <c r="K73" s="56"/>
      <c r="L73" s="56"/>
      <c r="M73" s="56"/>
      <c r="N73" s="56"/>
      <c r="O73" s="56"/>
    </row>
    <row r="74" spans="1:15">
      <c r="A74" s="56"/>
      <c r="B74" s="56"/>
      <c r="C74" s="56"/>
      <c r="D74" s="56"/>
      <c r="E74" s="56"/>
      <c r="F74" s="56"/>
      <c r="G74" s="56"/>
      <c r="H74" s="56"/>
      <c r="I74" s="56"/>
      <c r="J74" s="56"/>
      <c r="K74" s="56"/>
      <c r="L74" s="56"/>
      <c r="M74" s="56"/>
      <c r="N74" s="56"/>
      <c r="O74" s="56"/>
    </row>
    <row r="75" spans="1:15">
      <c r="A75" s="56"/>
      <c r="B75" s="56"/>
      <c r="C75" s="56"/>
      <c r="D75" s="56"/>
      <c r="E75" s="56"/>
      <c r="F75" s="56"/>
      <c r="G75" s="56"/>
      <c r="H75" s="56"/>
      <c r="I75" s="56"/>
      <c r="J75" s="56"/>
      <c r="K75" s="56"/>
      <c r="L75" s="56"/>
      <c r="M75" s="56"/>
      <c r="N75" s="56"/>
      <c r="O75" s="56"/>
    </row>
    <row r="76" spans="1:15">
      <c r="A76" s="56"/>
      <c r="B76" s="56"/>
      <c r="C76" s="56"/>
      <c r="D76" s="56"/>
      <c r="E76" s="56"/>
      <c r="F76" s="56"/>
      <c r="G76" s="56"/>
      <c r="H76" s="56"/>
      <c r="I76" s="56"/>
      <c r="J76" s="56"/>
      <c r="K76" s="56"/>
      <c r="L76" s="56"/>
      <c r="M76" s="56"/>
      <c r="N76" s="56"/>
      <c r="O76" s="56"/>
    </row>
    <row r="77" spans="1:15">
      <c r="A77" s="56"/>
      <c r="B77" s="56"/>
      <c r="C77" s="56"/>
      <c r="D77" s="56"/>
      <c r="E77" s="56"/>
      <c r="F77" s="56"/>
      <c r="G77" s="56"/>
      <c r="H77" s="56"/>
      <c r="I77" s="56"/>
      <c r="J77" s="56"/>
      <c r="K77" s="56"/>
      <c r="L77" s="56"/>
      <c r="M77" s="56"/>
      <c r="N77" s="56"/>
      <c r="O77" s="56"/>
    </row>
    <row r="78" spans="1:15">
      <c r="A78" s="56"/>
      <c r="B78" s="56"/>
      <c r="C78" s="56"/>
      <c r="D78" s="56"/>
      <c r="E78" s="56"/>
      <c r="F78" s="56"/>
      <c r="G78" s="56"/>
      <c r="H78" s="56"/>
      <c r="I78" s="56"/>
      <c r="J78" s="56"/>
      <c r="K78" s="56"/>
      <c r="L78" s="56"/>
      <c r="M78" s="56"/>
      <c r="N78" s="56"/>
      <c r="O78" s="56"/>
    </row>
    <row r="79" spans="1:15">
      <c r="A79" s="56"/>
      <c r="B79" s="56"/>
      <c r="C79" s="56"/>
      <c r="D79" s="56"/>
      <c r="E79" s="56"/>
      <c r="F79" s="56"/>
      <c r="G79" s="56"/>
      <c r="H79" s="56"/>
      <c r="I79" s="56"/>
      <c r="J79" s="56"/>
      <c r="K79" s="56"/>
      <c r="L79" s="56"/>
      <c r="M79" s="56"/>
      <c r="N79" s="56"/>
      <c r="O79" s="56"/>
    </row>
    <row r="80" spans="1:15">
      <c r="A80" s="56"/>
      <c r="B80" s="56"/>
      <c r="C80" s="56"/>
      <c r="D80" s="56"/>
      <c r="E80" s="56"/>
      <c r="F80" s="56"/>
      <c r="G80" s="56"/>
      <c r="H80" s="56"/>
      <c r="I80" s="56"/>
      <c r="J80" s="56"/>
      <c r="K80" s="56"/>
      <c r="L80" s="56"/>
      <c r="M80" s="56"/>
      <c r="N80" s="56"/>
      <c r="O80" s="56"/>
    </row>
    <row r="81" spans="1:15">
      <c r="A81" s="56"/>
      <c r="B81" s="56"/>
      <c r="C81" s="56"/>
      <c r="D81" s="56"/>
      <c r="E81" s="56"/>
      <c r="F81" s="56"/>
      <c r="G81" s="56"/>
      <c r="H81" s="56"/>
      <c r="I81" s="56"/>
      <c r="J81" s="56"/>
      <c r="K81" s="56"/>
      <c r="L81" s="56"/>
      <c r="M81" s="56"/>
      <c r="N81" s="56"/>
      <c r="O81" s="56"/>
    </row>
    <row r="82" spans="1:15">
      <c r="A82" s="56"/>
      <c r="B82" s="56"/>
      <c r="C82" s="56"/>
      <c r="D82" s="56"/>
      <c r="E82" s="56"/>
      <c r="F82" s="56"/>
      <c r="G82" s="56"/>
      <c r="H82" s="56"/>
      <c r="I82" s="56"/>
      <c r="J82" s="56"/>
      <c r="K82" s="56"/>
      <c r="L82" s="56"/>
      <c r="M82" s="56"/>
      <c r="N82" s="56"/>
      <c r="O82" s="56"/>
    </row>
    <row r="83" spans="1:15">
      <c r="A83" s="56"/>
      <c r="B83" s="56"/>
      <c r="C83" s="56"/>
      <c r="D83" s="56"/>
      <c r="E83" s="56"/>
      <c r="F83" s="56"/>
      <c r="G83" s="56"/>
      <c r="H83" s="56"/>
      <c r="I83" s="56"/>
      <c r="J83" s="56"/>
      <c r="K83" s="56"/>
      <c r="L83" s="56"/>
      <c r="M83" s="56"/>
      <c r="N83" s="56"/>
      <c r="O83" s="56"/>
    </row>
    <row r="84" spans="1:15">
      <c r="A84" s="56"/>
      <c r="B84" s="56"/>
      <c r="C84" s="56"/>
      <c r="D84" s="56"/>
      <c r="E84" s="56"/>
      <c r="F84" s="56"/>
      <c r="G84" s="56"/>
      <c r="H84" s="56"/>
      <c r="I84" s="56"/>
      <c r="J84" s="56"/>
      <c r="K84" s="56"/>
      <c r="L84" s="56"/>
      <c r="M84" s="56"/>
      <c r="N84" s="56"/>
      <c r="O84" s="56"/>
    </row>
    <row r="85" spans="1:15">
      <c r="A85" s="56"/>
      <c r="B85" s="56"/>
      <c r="C85" s="56"/>
      <c r="D85" s="56"/>
      <c r="E85" s="56"/>
      <c r="F85" s="56"/>
      <c r="G85" s="56"/>
      <c r="H85" s="56"/>
      <c r="I85" s="56"/>
      <c r="J85" s="56"/>
      <c r="K85" s="56"/>
      <c r="L85" s="56"/>
      <c r="M85" s="56"/>
      <c r="N85" s="56"/>
      <c r="O85" s="56"/>
    </row>
    <row r="86" spans="1:15">
      <c r="A86" s="56"/>
      <c r="B86" s="56"/>
      <c r="C86" s="56"/>
      <c r="D86" s="56"/>
      <c r="E86" s="56"/>
      <c r="F86" s="56"/>
      <c r="G86" s="56"/>
      <c r="H86" s="56"/>
      <c r="I86" s="56"/>
      <c r="J86" s="56"/>
      <c r="K86" s="56"/>
      <c r="L86" s="56"/>
      <c r="M86" s="56"/>
      <c r="N86" s="56"/>
      <c r="O86" s="56"/>
    </row>
    <row r="87" spans="1:15">
      <c r="A87" s="56"/>
      <c r="B87" s="56"/>
      <c r="C87" s="56"/>
      <c r="D87" s="56"/>
      <c r="E87" s="56"/>
      <c r="F87" s="56"/>
      <c r="G87" s="56"/>
      <c r="H87" s="56"/>
      <c r="I87" s="56"/>
      <c r="J87" s="56"/>
      <c r="K87" s="56"/>
      <c r="L87" s="56"/>
      <c r="M87" s="56"/>
      <c r="N87" s="56"/>
      <c r="O87" s="56"/>
    </row>
    <row r="88" spans="1:15">
      <c r="A88" s="56"/>
      <c r="B88" s="56"/>
      <c r="C88" s="56"/>
      <c r="D88" s="56"/>
      <c r="E88" s="56"/>
      <c r="F88" s="56"/>
      <c r="G88" s="56"/>
      <c r="H88" s="56"/>
      <c r="I88" s="56"/>
      <c r="J88" s="56"/>
      <c r="K88" s="56"/>
      <c r="L88" s="56"/>
      <c r="M88" s="56"/>
      <c r="N88" s="56"/>
      <c r="O88" s="56"/>
    </row>
    <row r="89" spans="1:15">
      <c r="A89" s="56"/>
      <c r="B89" s="56"/>
      <c r="C89" s="56"/>
      <c r="D89" s="56"/>
      <c r="E89" s="56"/>
      <c r="F89" s="56"/>
      <c r="G89" s="56"/>
      <c r="H89" s="56"/>
      <c r="I89" s="56"/>
      <c r="J89" s="56"/>
      <c r="K89" s="56"/>
      <c r="L89" s="56"/>
      <c r="M89" s="56"/>
      <c r="N89" s="56"/>
      <c r="O89" s="56"/>
    </row>
    <row r="92" spans="1:15">
      <c r="C92" s="276"/>
      <c r="D92" s="276"/>
      <c r="E92" s="276"/>
      <c r="F92" s="276"/>
      <c r="G92" s="276"/>
      <c r="H92" s="276"/>
      <c r="I92" s="276"/>
      <c r="J92" s="276"/>
      <c r="K92" s="276"/>
      <c r="L92" s="276"/>
      <c r="M92" s="276"/>
      <c r="N92" s="276"/>
      <c r="O92" s="276"/>
    </row>
    <row r="93" spans="1:15">
      <c r="C93" s="276"/>
      <c r="D93" s="276"/>
      <c r="E93" s="276"/>
      <c r="F93" s="276"/>
      <c r="G93" s="276"/>
      <c r="H93" s="276"/>
      <c r="I93" s="276"/>
      <c r="J93" s="276"/>
      <c r="K93" s="276"/>
      <c r="L93" s="276"/>
      <c r="M93" s="276"/>
      <c r="N93" s="276"/>
      <c r="O93" s="276"/>
    </row>
    <row r="94" spans="1:15">
      <c r="C94" s="276"/>
      <c r="D94" s="276"/>
      <c r="E94" s="276"/>
      <c r="F94" s="276"/>
      <c r="G94" s="276"/>
      <c r="H94" s="276"/>
      <c r="I94" s="276"/>
      <c r="J94" s="276"/>
      <c r="K94" s="276"/>
      <c r="L94" s="276"/>
      <c r="M94" s="276"/>
      <c r="N94" s="276"/>
      <c r="O94" s="276"/>
    </row>
    <row r="95" spans="1:15">
      <c r="C95" s="276"/>
      <c r="D95" s="276"/>
      <c r="E95" s="276"/>
      <c r="F95" s="276"/>
      <c r="G95" s="276"/>
      <c r="H95" s="276"/>
      <c r="I95" s="276"/>
      <c r="J95" s="276"/>
      <c r="K95" s="276"/>
      <c r="L95" s="276"/>
      <c r="M95" s="276"/>
      <c r="N95" s="276"/>
      <c r="O95" s="276"/>
    </row>
    <row r="96" spans="1:15">
      <c r="C96" s="276"/>
      <c r="D96" s="276"/>
      <c r="E96" s="276"/>
      <c r="F96" s="276"/>
      <c r="G96" s="276"/>
      <c r="H96" s="276"/>
      <c r="I96" s="276"/>
      <c r="J96" s="276"/>
      <c r="K96" s="276"/>
      <c r="L96" s="276"/>
      <c r="M96" s="276"/>
      <c r="N96" s="276"/>
      <c r="O96" s="276"/>
    </row>
    <row r="97" spans="3:15">
      <c r="C97" s="276"/>
      <c r="D97" s="276"/>
      <c r="E97" s="276"/>
      <c r="F97" s="276"/>
      <c r="G97" s="276"/>
      <c r="H97" s="276"/>
      <c r="I97" s="276"/>
      <c r="J97" s="276"/>
      <c r="K97" s="276"/>
      <c r="L97" s="276"/>
      <c r="M97" s="276"/>
      <c r="N97" s="276"/>
      <c r="O97" s="276"/>
    </row>
    <row r="98" spans="3:15">
      <c r="C98" s="276"/>
      <c r="D98" s="276"/>
      <c r="E98" s="276"/>
      <c r="F98" s="276"/>
      <c r="G98" s="276"/>
      <c r="H98" s="276"/>
      <c r="I98" s="276"/>
      <c r="J98" s="276"/>
      <c r="K98" s="276"/>
      <c r="L98" s="276"/>
      <c r="M98" s="276"/>
      <c r="N98" s="276"/>
      <c r="O98" s="276"/>
    </row>
    <row r="99" spans="3:15">
      <c r="C99" s="276"/>
      <c r="D99" s="276"/>
      <c r="E99" s="276"/>
      <c r="F99" s="276"/>
      <c r="G99" s="276"/>
      <c r="H99" s="276"/>
      <c r="I99" s="276"/>
      <c r="J99" s="276"/>
      <c r="K99" s="276"/>
      <c r="L99" s="276"/>
      <c r="M99" s="276"/>
      <c r="N99" s="276"/>
      <c r="O99" s="276"/>
    </row>
    <row r="100" spans="3:15">
      <c r="C100" s="276"/>
      <c r="D100" s="276"/>
      <c r="E100" s="276"/>
      <c r="F100" s="276"/>
      <c r="G100" s="276"/>
      <c r="H100" s="276"/>
      <c r="I100" s="276"/>
      <c r="J100" s="276"/>
      <c r="K100" s="276"/>
      <c r="L100" s="276"/>
      <c r="M100" s="276"/>
      <c r="N100" s="276"/>
      <c r="O100" s="276"/>
    </row>
    <row r="101" spans="3:15">
      <c r="C101" s="276"/>
      <c r="D101" s="276"/>
      <c r="E101" s="276"/>
      <c r="F101" s="276"/>
      <c r="G101" s="276"/>
      <c r="H101" s="276"/>
      <c r="I101" s="276"/>
      <c r="J101" s="276"/>
      <c r="K101" s="276"/>
      <c r="L101" s="276"/>
      <c r="M101" s="276"/>
      <c r="N101" s="276"/>
      <c r="O101" s="276"/>
    </row>
    <row r="102" spans="3:15">
      <c r="C102" s="276"/>
      <c r="D102" s="276"/>
      <c r="E102" s="276"/>
      <c r="F102" s="276"/>
      <c r="G102" s="276"/>
      <c r="H102" s="276"/>
      <c r="I102" s="276"/>
      <c r="J102" s="276"/>
      <c r="K102" s="276"/>
      <c r="L102" s="276"/>
      <c r="M102" s="276"/>
      <c r="N102" s="276"/>
      <c r="O102" s="276"/>
    </row>
    <row r="103" spans="3:15">
      <c r="C103" s="276"/>
      <c r="D103" s="276"/>
      <c r="E103" s="276"/>
      <c r="F103" s="276"/>
      <c r="G103" s="276"/>
      <c r="H103" s="276"/>
      <c r="I103" s="276"/>
      <c r="J103" s="276"/>
      <c r="K103" s="276"/>
      <c r="L103" s="276"/>
      <c r="M103" s="276"/>
      <c r="N103" s="276"/>
      <c r="O103" s="276"/>
    </row>
    <row r="104" spans="3:15">
      <c r="C104" s="276"/>
      <c r="D104" s="276"/>
      <c r="E104" s="276"/>
      <c r="F104" s="276"/>
      <c r="G104" s="276"/>
      <c r="H104" s="276"/>
      <c r="I104" s="276"/>
      <c r="J104" s="276"/>
      <c r="K104" s="276"/>
      <c r="L104" s="276"/>
      <c r="M104" s="276"/>
      <c r="N104" s="276"/>
      <c r="O104" s="276"/>
    </row>
    <row r="105" spans="3:15">
      <c r="C105" s="276"/>
      <c r="D105" s="276"/>
      <c r="E105" s="276"/>
      <c r="F105" s="276"/>
      <c r="G105" s="276"/>
      <c r="H105" s="276"/>
      <c r="I105" s="276"/>
      <c r="J105" s="276"/>
      <c r="K105" s="276"/>
      <c r="L105" s="276"/>
      <c r="M105" s="276"/>
      <c r="N105" s="276"/>
      <c r="O105" s="276"/>
    </row>
    <row r="106" spans="3:15">
      <c r="C106" s="276"/>
      <c r="D106" s="276"/>
      <c r="E106" s="276"/>
      <c r="F106" s="276"/>
      <c r="G106" s="276"/>
      <c r="H106" s="276"/>
      <c r="I106" s="276"/>
      <c r="J106" s="276"/>
      <c r="K106" s="276"/>
      <c r="L106" s="276"/>
      <c r="M106" s="276"/>
      <c r="N106" s="276"/>
      <c r="O106" s="276"/>
    </row>
    <row r="107" spans="3:15">
      <c r="C107" s="276"/>
      <c r="D107" s="276"/>
      <c r="E107" s="276"/>
      <c r="F107" s="276"/>
      <c r="G107" s="276"/>
      <c r="H107" s="276"/>
      <c r="I107" s="276"/>
      <c r="J107" s="276"/>
      <c r="K107" s="276"/>
      <c r="L107" s="276"/>
      <c r="M107" s="276"/>
      <c r="N107" s="276"/>
      <c r="O107" s="276"/>
    </row>
    <row r="108" spans="3:15">
      <c r="C108" s="276"/>
      <c r="D108" s="276"/>
      <c r="E108" s="276"/>
      <c r="F108" s="276"/>
      <c r="G108" s="276"/>
      <c r="H108" s="276"/>
      <c r="I108" s="276"/>
      <c r="J108" s="276"/>
      <c r="K108" s="276"/>
      <c r="L108" s="276"/>
      <c r="M108" s="276"/>
      <c r="N108" s="276"/>
      <c r="O108" s="276"/>
    </row>
    <row r="109" spans="3:15">
      <c r="C109" s="276"/>
      <c r="D109" s="276"/>
      <c r="E109" s="276"/>
      <c r="F109" s="276"/>
      <c r="G109" s="276"/>
      <c r="H109" s="276"/>
      <c r="I109" s="276"/>
      <c r="J109" s="276"/>
      <c r="K109" s="276"/>
      <c r="L109" s="276"/>
      <c r="M109" s="276"/>
      <c r="N109" s="276"/>
      <c r="O109" s="276"/>
    </row>
    <row r="110" spans="3:15">
      <c r="C110" s="276"/>
      <c r="D110" s="276"/>
      <c r="E110" s="276"/>
      <c r="F110" s="276"/>
      <c r="G110" s="276"/>
      <c r="H110" s="276"/>
      <c r="I110" s="276"/>
      <c r="J110" s="276"/>
      <c r="K110" s="276"/>
      <c r="L110" s="276"/>
      <c r="M110" s="276"/>
      <c r="N110" s="276"/>
      <c r="O110" s="276"/>
    </row>
    <row r="111" spans="3:15">
      <c r="C111" s="276"/>
      <c r="D111" s="276"/>
      <c r="E111" s="276"/>
      <c r="F111" s="276"/>
      <c r="G111" s="276"/>
      <c r="H111" s="276"/>
      <c r="I111" s="276"/>
      <c r="J111" s="276"/>
      <c r="K111" s="276"/>
      <c r="L111" s="276"/>
      <c r="M111" s="276"/>
      <c r="N111" s="276"/>
      <c r="O111" s="276"/>
    </row>
    <row r="112" spans="3:15">
      <c r="C112" s="276"/>
      <c r="D112" s="276"/>
      <c r="E112" s="276"/>
      <c r="F112" s="276"/>
      <c r="G112" s="276"/>
      <c r="H112" s="276"/>
      <c r="I112" s="276"/>
      <c r="J112" s="276"/>
      <c r="K112" s="276"/>
      <c r="L112" s="276"/>
      <c r="M112" s="276"/>
      <c r="N112" s="276"/>
      <c r="O112" s="276"/>
    </row>
    <row r="113" spans="3:15">
      <c r="C113" s="276"/>
      <c r="D113" s="276"/>
      <c r="E113" s="276"/>
      <c r="F113" s="276"/>
      <c r="G113" s="276"/>
      <c r="H113" s="276"/>
      <c r="I113" s="276"/>
      <c r="J113" s="276"/>
      <c r="K113" s="276"/>
      <c r="L113" s="276"/>
      <c r="M113" s="276"/>
      <c r="N113" s="276"/>
      <c r="O113" s="276"/>
    </row>
    <row r="114" spans="3:15">
      <c r="C114" s="276"/>
      <c r="D114" s="276"/>
      <c r="E114" s="276"/>
      <c r="F114" s="276"/>
      <c r="G114" s="276"/>
      <c r="H114" s="276"/>
      <c r="I114" s="276"/>
      <c r="J114" s="276"/>
      <c r="K114" s="276"/>
      <c r="L114" s="276"/>
      <c r="M114" s="276"/>
      <c r="N114" s="276"/>
      <c r="O114" s="276"/>
    </row>
    <row r="115" spans="3:15">
      <c r="C115" s="276"/>
      <c r="D115" s="276"/>
      <c r="E115" s="276"/>
      <c r="F115" s="276"/>
      <c r="G115" s="276"/>
      <c r="H115" s="276"/>
      <c r="I115" s="276"/>
      <c r="J115" s="276"/>
      <c r="K115" s="276"/>
      <c r="L115" s="276"/>
      <c r="M115" s="276"/>
      <c r="N115" s="276"/>
      <c r="O115" s="276"/>
    </row>
    <row r="116" spans="3:15">
      <c r="C116" s="276"/>
      <c r="D116" s="276"/>
      <c r="E116" s="276"/>
      <c r="F116" s="276"/>
      <c r="G116" s="276"/>
      <c r="H116" s="276"/>
      <c r="I116" s="276"/>
      <c r="J116" s="276"/>
      <c r="K116" s="276"/>
      <c r="L116" s="276"/>
      <c r="M116" s="276"/>
      <c r="N116" s="276"/>
      <c r="O116" s="276"/>
    </row>
    <row r="117" spans="3:15">
      <c r="C117" s="277"/>
      <c r="D117" s="277"/>
      <c r="E117" s="277"/>
      <c r="F117" s="277"/>
      <c r="G117" s="277"/>
      <c r="H117" s="277"/>
      <c r="I117" s="277"/>
      <c r="J117" s="277"/>
      <c r="K117" s="277"/>
      <c r="L117" s="277"/>
      <c r="M117" s="277"/>
      <c r="N117" s="277"/>
      <c r="O117" s="277"/>
    </row>
    <row r="118" spans="3:15">
      <c r="C118" s="276"/>
      <c r="D118" s="276"/>
      <c r="E118" s="276"/>
      <c r="F118" s="276"/>
      <c r="G118" s="276"/>
      <c r="H118" s="276"/>
      <c r="I118" s="276"/>
      <c r="J118" s="276"/>
      <c r="K118" s="276"/>
      <c r="L118" s="276"/>
      <c r="M118" s="276"/>
      <c r="N118" s="276"/>
      <c r="O118" s="276"/>
    </row>
    <row r="119" spans="3:15">
      <c r="C119" s="276"/>
      <c r="D119" s="276"/>
      <c r="E119" s="276"/>
      <c r="F119" s="276"/>
      <c r="G119" s="276"/>
      <c r="H119" s="276"/>
      <c r="I119" s="276"/>
      <c r="J119" s="276"/>
      <c r="K119" s="276"/>
      <c r="L119" s="276"/>
      <c r="M119" s="276"/>
      <c r="N119" s="276"/>
      <c r="O119" s="276"/>
    </row>
    <row r="120" spans="3:15">
      <c r="C120" s="276"/>
      <c r="D120" s="276"/>
      <c r="E120" s="276"/>
      <c r="F120" s="276"/>
      <c r="G120" s="276"/>
      <c r="H120" s="276"/>
      <c r="I120" s="276"/>
      <c r="J120" s="276"/>
      <c r="K120" s="276"/>
      <c r="L120" s="276"/>
      <c r="M120" s="276"/>
      <c r="N120" s="276"/>
      <c r="O120" s="276"/>
    </row>
  </sheetData>
  <mergeCells count="8">
    <mergeCell ref="G10:H10"/>
    <mergeCell ref="A3:P3"/>
    <mergeCell ref="A4:P4"/>
    <mergeCell ref="A5:P5"/>
    <mergeCell ref="A6:P6"/>
    <mergeCell ref="G9:H9"/>
    <mergeCell ref="I9:L9"/>
    <mergeCell ref="M9:P9"/>
  </mergeCells>
  <printOptions horizontalCentered="1"/>
  <pageMargins left="0.5" right="0.5" top="0.5" bottom="1" header="0.5" footer="0.5"/>
  <pageSetup scale="52"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7"/>
  <sheetViews>
    <sheetView workbookViewId="0">
      <selection activeCell="B32" sqref="B32"/>
    </sheetView>
  </sheetViews>
  <sheetFormatPr defaultColWidth="9.109375" defaultRowHeight="13.2"/>
  <cols>
    <col min="1" max="1" width="7.5546875" style="1" customWidth="1"/>
    <col min="2" max="2" width="47.109375" style="1" bestFit="1" customWidth="1"/>
    <col min="3" max="3" width="9.88671875" style="1" bestFit="1" customWidth="1"/>
    <col min="4" max="4" width="12.6640625" style="1" bestFit="1" customWidth="1"/>
    <col min="5" max="5" width="16" style="1" bestFit="1" customWidth="1"/>
    <col min="6" max="7" width="12.6640625" style="1" bestFit="1" customWidth="1"/>
    <col min="8" max="8" width="14.33203125" style="1" bestFit="1" customWidth="1"/>
    <col min="9" max="9" width="14" style="1" bestFit="1" customWidth="1"/>
    <col min="10" max="10" width="13.109375" style="1" bestFit="1" customWidth="1"/>
    <col min="11" max="11" width="15.88671875" style="1" bestFit="1" customWidth="1"/>
    <col min="12" max="12" width="11.6640625" style="1" bestFit="1" customWidth="1"/>
    <col min="13" max="13" width="59.6640625" style="1" bestFit="1" customWidth="1"/>
    <col min="14" max="16384" width="9.109375" style="1"/>
  </cols>
  <sheetData>
    <row r="1" spans="1:13" s="2" customFormat="1">
      <c r="A1" s="59" t="s">
        <v>66</v>
      </c>
      <c r="B1" s="59"/>
      <c r="C1" s="59"/>
      <c r="D1" s="59"/>
      <c r="E1" s="59"/>
      <c r="F1" s="59"/>
      <c r="G1" s="59"/>
      <c r="H1" s="59"/>
      <c r="I1" s="59"/>
      <c r="J1" s="59"/>
      <c r="K1" s="59"/>
      <c r="L1" s="59"/>
    </row>
    <row r="2" spans="1:13" s="2" customFormat="1">
      <c r="A2" s="59"/>
      <c r="B2" s="59"/>
      <c r="C2" s="59"/>
      <c r="D2" s="59"/>
      <c r="E2" s="59"/>
      <c r="F2" s="59"/>
      <c r="G2" s="59"/>
      <c r="H2" s="59"/>
      <c r="I2" s="59"/>
      <c r="J2" s="59"/>
      <c r="K2" s="59"/>
      <c r="L2" s="59"/>
    </row>
    <row r="3" spans="1:13" s="2" customFormat="1">
      <c r="A3" s="279" t="s">
        <v>1</v>
      </c>
      <c r="B3" s="279"/>
      <c r="C3" s="279"/>
      <c r="D3" s="279"/>
      <c r="E3" s="279"/>
      <c r="F3" s="279"/>
      <c r="G3" s="279"/>
      <c r="H3" s="279"/>
      <c r="I3" s="279"/>
      <c r="J3" s="279"/>
      <c r="K3" s="279"/>
      <c r="L3" s="279"/>
    </row>
    <row r="4" spans="1:13" s="2" customFormat="1">
      <c r="A4" s="279" t="s">
        <v>67</v>
      </c>
      <c r="B4" s="279"/>
      <c r="C4" s="279"/>
      <c r="D4" s="279"/>
      <c r="E4" s="279"/>
      <c r="F4" s="279"/>
      <c r="G4" s="279"/>
      <c r="H4" s="279"/>
      <c r="I4" s="279"/>
      <c r="J4" s="279"/>
      <c r="K4" s="279"/>
      <c r="L4" s="279"/>
    </row>
    <row r="5" spans="1:13" s="2" customFormat="1">
      <c r="A5" s="279" t="s">
        <v>3</v>
      </c>
      <c r="B5" s="279"/>
      <c r="C5" s="279"/>
      <c r="D5" s="279"/>
      <c r="E5" s="279"/>
      <c r="F5" s="279"/>
      <c r="G5" s="279"/>
      <c r="H5" s="279"/>
      <c r="I5" s="279"/>
      <c r="J5" s="279"/>
      <c r="K5" s="279"/>
      <c r="L5" s="279"/>
    </row>
    <row r="6" spans="1:13" s="2" customFormat="1">
      <c r="A6" s="278"/>
      <c r="B6" s="278"/>
      <c r="C6" s="278"/>
      <c r="D6" s="278"/>
      <c r="E6" s="278"/>
      <c r="F6" s="278"/>
      <c r="G6" s="278"/>
      <c r="H6" s="278"/>
      <c r="I6" s="278"/>
      <c r="J6" s="278"/>
      <c r="K6" s="278"/>
      <c r="L6" s="278"/>
    </row>
    <row r="7" spans="1:13" s="2" customFormat="1"/>
    <row r="8" spans="1:13" s="2" customFormat="1"/>
    <row r="9" spans="1:13" s="2" customFormat="1">
      <c r="A9" s="60"/>
      <c r="B9" s="61"/>
      <c r="C9" s="61"/>
      <c r="D9" s="62"/>
      <c r="E9" s="63"/>
      <c r="F9" s="62"/>
      <c r="G9" s="62"/>
      <c r="H9" s="62"/>
      <c r="I9" s="62"/>
      <c r="J9" s="62"/>
      <c r="K9" s="63" t="s">
        <v>5</v>
      </c>
      <c r="L9" s="63"/>
    </row>
    <row r="10" spans="1:13" s="2" customFormat="1">
      <c r="A10" s="64"/>
      <c r="B10" s="65"/>
      <c r="C10" s="65"/>
      <c r="D10" s="66" t="s">
        <v>4</v>
      </c>
      <c r="E10" s="67" t="s">
        <v>4</v>
      </c>
      <c r="F10" s="66" t="s">
        <v>6</v>
      </c>
      <c r="G10" s="66" t="s">
        <v>7</v>
      </c>
      <c r="H10" s="66" t="s">
        <v>8</v>
      </c>
      <c r="I10" s="66" t="s">
        <v>9</v>
      </c>
      <c r="J10" s="66" t="s">
        <v>7</v>
      </c>
      <c r="K10" s="67" t="s">
        <v>10</v>
      </c>
      <c r="L10" s="67" t="s">
        <v>11</v>
      </c>
    </row>
    <row r="11" spans="1:13" s="2" customFormat="1">
      <c r="A11" s="68" t="s">
        <v>12</v>
      </c>
      <c r="B11" s="69" t="s">
        <v>68</v>
      </c>
      <c r="C11" s="69" t="s">
        <v>14</v>
      </c>
      <c r="D11" s="70" t="s">
        <v>15</v>
      </c>
      <c r="E11" s="71" t="s">
        <v>10</v>
      </c>
      <c r="F11" s="70" t="s">
        <v>16</v>
      </c>
      <c r="G11" s="70" t="s">
        <v>16</v>
      </c>
      <c r="H11" s="70" t="s">
        <v>17</v>
      </c>
      <c r="I11" s="70" t="s">
        <v>17</v>
      </c>
      <c r="J11" s="70" t="s">
        <v>17</v>
      </c>
      <c r="K11" s="71" t="s">
        <v>17</v>
      </c>
      <c r="L11" s="71" t="s">
        <v>18</v>
      </c>
    </row>
    <row r="12" spans="1:13">
      <c r="A12" s="72">
        <v>1</v>
      </c>
      <c r="B12" s="73" t="s">
        <v>69</v>
      </c>
      <c r="C12" s="73" t="s">
        <v>26</v>
      </c>
      <c r="D12" s="74">
        <v>2320330</v>
      </c>
      <c r="E12" s="75">
        <v>72576798</v>
      </c>
      <c r="F12" s="74">
        <v>1560835</v>
      </c>
      <c r="G12" s="74">
        <v>1938833</v>
      </c>
      <c r="H12" s="74">
        <v>12573330</v>
      </c>
      <c r="I12" s="74">
        <v>41072389</v>
      </c>
      <c r="J12" s="74">
        <v>9267513</v>
      </c>
      <c r="K12" s="75">
        <v>6163898</v>
      </c>
      <c r="L12" s="76">
        <v>757453</v>
      </c>
    </row>
    <row r="13" spans="1:13">
      <c r="A13" s="72">
        <v>2</v>
      </c>
      <c r="B13" s="73" t="s">
        <v>70</v>
      </c>
      <c r="C13" s="73" t="s">
        <v>24</v>
      </c>
      <c r="D13" s="23">
        <v>2180055.682</v>
      </c>
      <c r="E13" s="39">
        <v>67559759.191</v>
      </c>
      <c r="F13" s="23">
        <v>2894027.7789999996</v>
      </c>
      <c r="G13" s="23">
        <v>935354.41200000001</v>
      </c>
      <c r="H13" s="23">
        <v>13191297.941000002</v>
      </c>
      <c r="I13" s="23">
        <v>41464610.432999998</v>
      </c>
      <c r="J13" s="23">
        <v>5580161.2680000002</v>
      </c>
      <c r="K13" s="23">
        <v>3494307.358</v>
      </c>
      <c r="L13" s="77">
        <v>302308.17599999998</v>
      </c>
      <c r="M13" s="78"/>
    </row>
    <row r="14" spans="1:13">
      <c r="A14" s="72">
        <v>3</v>
      </c>
      <c r="B14" s="73" t="s">
        <v>71</v>
      </c>
      <c r="C14" s="73" t="s">
        <v>26</v>
      </c>
      <c r="D14" s="23">
        <v>1944423</v>
      </c>
      <c r="E14" s="39">
        <v>50650322</v>
      </c>
      <c r="F14" s="23">
        <v>354135</v>
      </c>
      <c r="G14" s="23">
        <v>2609519</v>
      </c>
      <c r="H14" s="23">
        <v>7380305</v>
      </c>
      <c r="I14" s="23">
        <v>28512541</v>
      </c>
      <c r="J14" s="23">
        <v>8821336</v>
      </c>
      <c r="K14" s="23">
        <v>2972486</v>
      </c>
      <c r="L14" s="77">
        <v>1008509</v>
      </c>
      <c r="M14" s="78"/>
    </row>
    <row r="15" spans="1:13">
      <c r="A15" s="72">
        <v>4</v>
      </c>
      <c r="B15" s="73" t="s">
        <v>72</v>
      </c>
      <c r="C15" s="73" t="s">
        <v>26</v>
      </c>
      <c r="D15" s="23">
        <v>781030</v>
      </c>
      <c r="E15" s="39">
        <v>50339859</v>
      </c>
      <c r="F15" s="23">
        <v>160511</v>
      </c>
      <c r="G15" s="23">
        <v>1022914</v>
      </c>
      <c r="H15" s="23">
        <v>6146349</v>
      </c>
      <c r="I15" s="23">
        <v>32037655</v>
      </c>
      <c r="J15" s="23">
        <v>6215149</v>
      </c>
      <c r="K15" s="23">
        <v>4757281</v>
      </c>
      <c r="L15" s="77">
        <v>283641</v>
      </c>
      <c r="M15" s="78"/>
    </row>
    <row r="16" spans="1:13">
      <c r="A16" s="72">
        <v>5</v>
      </c>
      <c r="B16" s="73" t="s">
        <v>73</v>
      </c>
      <c r="C16" s="73" t="s">
        <v>26</v>
      </c>
      <c r="D16" s="23">
        <v>951217</v>
      </c>
      <c r="E16" s="39">
        <v>48254372</v>
      </c>
      <c r="F16" s="23">
        <v>1985976</v>
      </c>
      <c r="G16" s="23">
        <v>2305223</v>
      </c>
      <c r="H16" s="23">
        <v>5340599</v>
      </c>
      <c r="I16" s="23">
        <v>25194704</v>
      </c>
      <c r="J16" s="23">
        <v>9365488</v>
      </c>
      <c r="K16" s="23">
        <v>4062382</v>
      </c>
      <c r="L16" s="77">
        <v>187710</v>
      </c>
      <c r="M16" s="78"/>
    </row>
    <row r="17" spans="1:13">
      <c r="A17" s="72">
        <v>6</v>
      </c>
      <c r="B17" s="73" t="s">
        <v>74</v>
      </c>
      <c r="C17" s="73" t="s">
        <v>26</v>
      </c>
      <c r="D17" s="23">
        <v>340342.49599999998</v>
      </c>
      <c r="E17" s="39">
        <v>4431531.2559999991</v>
      </c>
      <c r="F17" s="23">
        <v>94821.278999999995</v>
      </c>
      <c r="G17" s="23">
        <v>54115.471999999994</v>
      </c>
      <c r="H17" s="23">
        <v>886221.83799999999</v>
      </c>
      <c r="I17" s="23">
        <v>2619685.6679999996</v>
      </c>
      <c r="J17" s="23">
        <v>177883.47499999998</v>
      </c>
      <c r="K17" s="23">
        <v>598803.52399999998</v>
      </c>
      <c r="L17" s="77">
        <v>83368.525999999998</v>
      </c>
      <c r="M17" s="78"/>
    </row>
    <row r="18" spans="1:13">
      <c r="A18" s="72">
        <v>7</v>
      </c>
      <c r="B18" s="73" t="s">
        <v>75</v>
      </c>
      <c r="C18" s="73" t="s">
        <v>50</v>
      </c>
      <c r="D18" s="23">
        <v>1333799</v>
      </c>
      <c r="E18" s="39">
        <v>3745153</v>
      </c>
      <c r="F18" s="23">
        <v>221809</v>
      </c>
      <c r="G18" s="23">
        <v>54975</v>
      </c>
      <c r="H18" s="23">
        <v>959092</v>
      </c>
      <c r="I18" s="23">
        <v>2012481</v>
      </c>
      <c r="J18" s="23">
        <v>426614</v>
      </c>
      <c r="K18" s="23">
        <v>70182</v>
      </c>
      <c r="L18" s="77">
        <v>17124</v>
      </c>
      <c r="M18" s="78"/>
    </row>
    <row r="19" spans="1:13">
      <c r="A19" s="72">
        <v>8</v>
      </c>
      <c r="B19" s="73" t="s">
        <v>76</v>
      </c>
      <c r="C19" s="73" t="s">
        <v>26</v>
      </c>
      <c r="D19" s="23">
        <v>300197</v>
      </c>
      <c r="E19" s="39">
        <v>1355462</v>
      </c>
      <c r="F19" s="23">
        <v>18516</v>
      </c>
      <c r="G19" s="23">
        <v>29799</v>
      </c>
      <c r="H19" s="23">
        <v>384504</v>
      </c>
      <c r="I19" s="23">
        <v>679119</v>
      </c>
      <c r="J19" s="23">
        <v>243254</v>
      </c>
      <c r="K19" s="23">
        <v>270</v>
      </c>
      <c r="L19" s="77">
        <v>58288</v>
      </c>
      <c r="M19" s="78"/>
    </row>
    <row r="20" spans="1:13">
      <c r="A20" s="72">
        <v>9</v>
      </c>
      <c r="B20" s="73" t="s">
        <v>77</v>
      </c>
      <c r="C20" s="73" t="s">
        <v>34</v>
      </c>
      <c r="D20" s="23">
        <v>187609.65100000001</v>
      </c>
      <c r="E20" s="39">
        <v>959031.24700000009</v>
      </c>
      <c r="F20" s="23">
        <v>52160.902000000002</v>
      </c>
      <c r="G20" s="23">
        <v>0</v>
      </c>
      <c r="H20" s="23">
        <v>796719.73399999994</v>
      </c>
      <c r="I20" s="23">
        <v>44546.233</v>
      </c>
      <c r="J20" s="23">
        <v>65509.377999999997</v>
      </c>
      <c r="K20" s="23">
        <v>95</v>
      </c>
      <c r="L20" s="77">
        <v>38744.116000000002</v>
      </c>
      <c r="M20" s="78"/>
    </row>
    <row r="21" spans="1:13">
      <c r="A21" s="72">
        <v>10</v>
      </c>
      <c r="B21" s="73" t="s">
        <v>78</v>
      </c>
      <c r="C21" s="73" t="s">
        <v>79</v>
      </c>
      <c r="D21" s="23">
        <v>186350</v>
      </c>
      <c r="E21" s="39">
        <v>527324</v>
      </c>
      <c r="F21" s="23">
        <v>56964</v>
      </c>
      <c r="G21" s="23">
        <v>1354</v>
      </c>
      <c r="H21" s="23">
        <v>57194</v>
      </c>
      <c r="I21" s="23">
        <v>372385</v>
      </c>
      <c r="J21" s="23">
        <v>39427</v>
      </c>
      <c r="K21" s="23">
        <v>0</v>
      </c>
      <c r="L21" s="77">
        <v>0</v>
      </c>
      <c r="M21" s="78"/>
    </row>
    <row r="22" spans="1:13">
      <c r="A22" s="72">
        <v>11</v>
      </c>
      <c r="B22" s="73" t="s">
        <v>80</v>
      </c>
      <c r="C22" s="73" t="s">
        <v>81</v>
      </c>
      <c r="D22" s="23">
        <v>296119.07</v>
      </c>
      <c r="E22" s="39">
        <v>401647.17500000005</v>
      </c>
      <c r="F22" s="23">
        <v>62224.9</v>
      </c>
      <c r="G22" s="23">
        <v>32400</v>
      </c>
      <c r="H22" s="23">
        <v>23630.257999999998</v>
      </c>
      <c r="I22" s="23">
        <v>244961.05100000001</v>
      </c>
      <c r="J22" s="23">
        <v>34759.847000000002</v>
      </c>
      <c r="K22" s="23">
        <v>3671.1190000000001</v>
      </c>
      <c r="L22" s="77">
        <v>2105.498</v>
      </c>
      <c r="M22" s="78"/>
    </row>
    <row r="23" spans="1:13">
      <c r="A23" s="72">
        <v>12</v>
      </c>
      <c r="B23" s="73" t="s">
        <v>82</v>
      </c>
      <c r="C23" s="73" t="s">
        <v>26</v>
      </c>
      <c r="D23" s="23">
        <v>819604.40899999999</v>
      </c>
      <c r="E23" s="39">
        <v>289962.01499999996</v>
      </c>
      <c r="F23" s="23">
        <v>22106.113000000001</v>
      </c>
      <c r="G23" s="23">
        <v>0</v>
      </c>
      <c r="H23" s="23">
        <v>32436.429</v>
      </c>
      <c r="I23" s="23">
        <v>114055.55899999999</v>
      </c>
      <c r="J23" s="23">
        <v>108764.93899999998</v>
      </c>
      <c r="K23" s="23">
        <v>12598.974999999999</v>
      </c>
      <c r="L23" s="77">
        <v>0</v>
      </c>
      <c r="M23" s="78"/>
    </row>
    <row r="24" spans="1:13">
      <c r="A24" s="72">
        <v>13</v>
      </c>
      <c r="B24" s="73" t="s">
        <v>83</v>
      </c>
      <c r="C24" s="73" t="s">
        <v>38</v>
      </c>
      <c r="D24" s="23">
        <v>178256.171</v>
      </c>
      <c r="E24" s="39">
        <v>271498.83000000007</v>
      </c>
      <c r="F24" s="23">
        <v>25710.434999999998</v>
      </c>
      <c r="G24" s="23">
        <v>12746.361000000001</v>
      </c>
      <c r="H24" s="23">
        <v>18666.445</v>
      </c>
      <c r="I24" s="23">
        <v>161292.87100000001</v>
      </c>
      <c r="J24" s="23">
        <v>48793.595000000001</v>
      </c>
      <c r="K24" s="23">
        <v>4289.1230000000005</v>
      </c>
      <c r="L24" s="77">
        <v>216.16</v>
      </c>
      <c r="M24" s="78"/>
    </row>
    <row r="25" spans="1:13">
      <c r="A25" s="72">
        <v>14</v>
      </c>
      <c r="B25" s="73" t="s">
        <v>84</v>
      </c>
      <c r="C25" s="73" t="s">
        <v>40</v>
      </c>
      <c r="D25" s="23">
        <v>91604.323999999993</v>
      </c>
      <c r="E25" s="39">
        <v>243243.72500000001</v>
      </c>
      <c r="F25" s="23">
        <v>0</v>
      </c>
      <c r="G25" s="23">
        <v>0</v>
      </c>
      <c r="H25" s="23">
        <v>232731.18400000001</v>
      </c>
      <c r="I25" s="23">
        <v>10347.670999999998</v>
      </c>
      <c r="J25" s="23">
        <v>104.37</v>
      </c>
      <c r="K25" s="23">
        <v>60.5</v>
      </c>
      <c r="L25" s="77">
        <v>18206.756000000001</v>
      </c>
      <c r="M25" s="78"/>
    </row>
    <row r="26" spans="1:13">
      <c r="A26" s="72">
        <v>15</v>
      </c>
      <c r="B26" s="73" t="s">
        <v>85</v>
      </c>
      <c r="C26" s="73" t="s">
        <v>42</v>
      </c>
      <c r="D26" s="23">
        <v>128281.787</v>
      </c>
      <c r="E26" s="39">
        <v>157321.1</v>
      </c>
      <c r="F26" s="23">
        <v>4936.1030000000001</v>
      </c>
      <c r="G26" s="23">
        <v>0</v>
      </c>
      <c r="H26" s="23">
        <v>65919.122000000003</v>
      </c>
      <c r="I26" s="23">
        <v>82548.498999999996</v>
      </c>
      <c r="J26" s="23">
        <v>3206.7890000000002</v>
      </c>
      <c r="K26" s="23">
        <v>710.58699999999999</v>
      </c>
      <c r="L26" s="77">
        <v>85.251999999999995</v>
      </c>
      <c r="M26" s="78"/>
    </row>
    <row r="27" spans="1:13">
      <c r="A27" s="72">
        <v>16</v>
      </c>
      <c r="B27" s="73" t="s">
        <v>86</v>
      </c>
      <c r="C27" s="73" t="s">
        <v>87</v>
      </c>
      <c r="D27" s="23">
        <v>136758.39999999999</v>
      </c>
      <c r="E27" s="39">
        <v>120995.18399999999</v>
      </c>
      <c r="F27" s="23">
        <v>1007.1189999999999</v>
      </c>
      <c r="G27" s="23">
        <v>3053.3069999999998</v>
      </c>
      <c r="H27" s="23">
        <v>103.419</v>
      </c>
      <c r="I27" s="23">
        <v>61656.803999999996</v>
      </c>
      <c r="J27" s="23">
        <v>55024.534999999996</v>
      </c>
      <c r="K27" s="23">
        <v>150</v>
      </c>
      <c r="L27" s="77">
        <v>0</v>
      </c>
      <c r="M27" s="78"/>
    </row>
    <row r="28" spans="1:13">
      <c r="A28" s="72">
        <v>17</v>
      </c>
      <c r="B28" s="73" t="s">
        <v>88</v>
      </c>
      <c r="C28" s="73" t="s">
        <v>87</v>
      </c>
      <c r="D28" s="23">
        <v>340762</v>
      </c>
      <c r="E28" s="39">
        <v>113887</v>
      </c>
      <c r="F28" s="23">
        <v>990</v>
      </c>
      <c r="G28" s="23">
        <v>5720</v>
      </c>
      <c r="H28" s="23">
        <v>46588</v>
      </c>
      <c r="I28" s="23">
        <v>48200</v>
      </c>
      <c r="J28" s="23">
        <v>9898</v>
      </c>
      <c r="K28" s="23">
        <v>2491</v>
      </c>
      <c r="L28" s="77">
        <v>1104</v>
      </c>
      <c r="M28" s="78"/>
    </row>
    <row r="29" spans="1:13">
      <c r="A29" s="72">
        <v>18</v>
      </c>
      <c r="B29" s="73" t="s">
        <v>89</v>
      </c>
      <c r="C29" s="73" t="s">
        <v>90</v>
      </c>
      <c r="D29" s="23">
        <v>204310.397</v>
      </c>
      <c r="E29" s="39">
        <v>95409.182000000001</v>
      </c>
      <c r="F29" s="23">
        <v>0</v>
      </c>
      <c r="G29" s="23">
        <v>0</v>
      </c>
      <c r="H29" s="23">
        <v>17882.331999999999</v>
      </c>
      <c r="I29" s="23">
        <v>74170.601999999999</v>
      </c>
      <c r="J29" s="23">
        <v>1474.3340000000001</v>
      </c>
      <c r="K29" s="23">
        <v>1881.914</v>
      </c>
      <c r="L29" s="77">
        <v>4.7770000000000001</v>
      </c>
      <c r="M29" s="78"/>
    </row>
    <row r="30" spans="1:13">
      <c r="A30" s="72">
        <v>19</v>
      </c>
      <c r="B30" s="73" t="s">
        <v>91</v>
      </c>
      <c r="C30" s="73" t="s">
        <v>20</v>
      </c>
      <c r="D30" s="23">
        <v>87569.856</v>
      </c>
      <c r="E30" s="39">
        <v>88085.400999999998</v>
      </c>
      <c r="F30" s="23">
        <v>3283</v>
      </c>
      <c r="G30" s="23">
        <v>0</v>
      </c>
      <c r="H30" s="23">
        <v>18224.481</v>
      </c>
      <c r="I30" s="23">
        <v>56879.438000000002</v>
      </c>
      <c r="J30" s="23">
        <v>6316.2749999999996</v>
      </c>
      <c r="K30" s="23">
        <v>3382.2069999999999</v>
      </c>
      <c r="L30" s="77">
        <v>1086.0909999999999</v>
      </c>
      <c r="M30" s="78"/>
    </row>
    <row r="31" spans="1:13">
      <c r="A31" s="72">
        <v>20</v>
      </c>
      <c r="B31" s="73" t="s">
        <v>92</v>
      </c>
      <c r="C31" s="73" t="s">
        <v>20</v>
      </c>
      <c r="D31" s="23">
        <v>116747.098</v>
      </c>
      <c r="E31" s="39">
        <v>75014.465999999986</v>
      </c>
      <c r="F31" s="23">
        <v>177.185</v>
      </c>
      <c r="G31" s="23">
        <v>0</v>
      </c>
      <c r="H31" s="23">
        <v>16071.968000000001</v>
      </c>
      <c r="I31" s="23">
        <v>35646.357999999993</v>
      </c>
      <c r="J31" s="23">
        <v>21937.021000000001</v>
      </c>
      <c r="K31" s="23">
        <v>1181.934</v>
      </c>
      <c r="L31" s="77">
        <v>557.596</v>
      </c>
      <c r="M31" s="78"/>
    </row>
    <row r="32" spans="1:13">
      <c r="A32" s="72">
        <v>21</v>
      </c>
      <c r="B32" s="73" t="s">
        <v>93</v>
      </c>
      <c r="C32" s="73" t="s">
        <v>24</v>
      </c>
      <c r="D32" s="23">
        <v>174751.894</v>
      </c>
      <c r="E32" s="39">
        <v>69092.197</v>
      </c>
      <c r="F32" s="23">
        <v>886</v>
      </c>
      <c r="G32" s="23">
        <v>0</v>
      </c>
      <c r="H32" s="23">
        <v>15649.440999999999</v>
      </c>
      <c r="I32" s="23">
        <v>37228.89</v>
      </c>
      <c r="J32" s="23">
        <v>15327.866</v>
      </c>
      <c r="K32" s="23">
        <v>0</v>
      </c>
      <c r="L32" s="77">
        <v>42.073</v>
      </c>
      <c r="M32" s="78"/>
    </row>
    <row r="33" spans="1:13">
      <c r="A33" s="72">
        <v>22</v>
      </c>
      <c r="B33" s="73" t="s">
        <v>94</v>
      </c>
      <c r="C33" s="73" t="s">
        <v>50</v>
      </c>
      <c r="D33" s="23">
        <v>92325.675000000003</v>
      </c>
      <c r="E33" s="39">
        <v>56694.076999999997</v>
      </c>
      <c r="F33" s="23">
        <v>4539</v>
      </c>
      <c r="G33" s="23">
        <v>0</v>
      </c>
      <c r="H33" s="23">
        <v>2765.027</v>
      </c>
      <c r="I33" s="23">
        <v>34950.689999999995</v>
      </c>
      <c r="J33" s="23">
        <v>14439.36</v>
      </c>
      <c r="K33" s="23">
        <v>0</v>
      </c>
      <c r="L33" s="77">
        <v>645.30899999999997</v>
      </c>
      <c r="M33" s="78"/>
    </row>
    <row r="34" spans="1:13">
      <c r="A34" s="72">
        <v>23</v>
      </c>
      <c r="B34" s="73" t="s">
        <v>95</v>
      </c>
      <c r="C34" s="73" t="s">
        <v>28</v>
      </c>
      <c r="D34" s="23">
        <v>294573.73100000003</v>
      </c>
      <c r="E34" s="39">
        <v>50226.905000000006</v>
      </c>
      <c r="F34" s="23">
        <v>313.25</v>
      </c>
      <c r="G34" s="23">
        <v>4.226</v>
      </c>
      <c r="H34" s="23">
        <v>6095.9930000000004</v>
      </c>
      <c r="I34" s="23">
        <v>43120.869000000006</v>
      </c>
      <c r="J34" s="23">
        <v>39.659999999999997</v>
      </c>
      <c r="K34" s="23">
        <v>652.90700000000004</v>
      </c>
      <c r="L34" s="77">
        <v>10.581</v>
      </c>
      <c r="M34" s="78"/>
    </row>
    <row r="35" spans="1:13">
      <c r="A35" s="72">
        <v>24</v>
      </c>
      <c r="B35" s="73" t="s">
        <v>96</v>
      </c>
      <c r="C35" s="73" t="s">
        <v>52</v>
      </c>
      <c r="D35" s="23">
        <v>129963.64</v>
      </c>
      <c r="E35" s="39">
        <v>45154.19200000001</v>
      </c>
      <c r="F35" s="23">
        <v>0</v>
      </c>
      <c r="G35" s="23">
        <v>0</v>
      </c>
      <c r="H35" s="23">
        <v>7361.5290000000005</v>
      </c>
      <c r="I35" s="23">
        <v>34624.706000000006</v>
      </c>
      <c r="J35" s="23">
        <v>2140.3919999999998</v>
      </c>
      <c r="K35" s="23">
        <v>1027.5650000000001</v>
      </c>
      <c r="L35" s="77">
        <v>59.706000000000003</v>
      </c>
      <c r="M35" s="78"/>
    </row>
    <row r="36" spans="1:13" ht="13.5" customHeight="1" thickBot="1">
      <c r="A36" s="72">
        <v>25</v>
      </c>
      <c r="B36" s="73" t="s">
        <v>97</v>
      </c>
      <c r="C36" s="73" t="s">
        <v>26</v>
      </c>
      <c r="D36" s="23">
        <v>150583</v>
      </c>
      <c r="E36" s="39">
        <v>43752</v>
      </c>
      <c r="F36" s="23">
        <v>0</v>
      </c>
      <c r="G36" s="23">
        <v>0</v>
      </c>
      <c r="H36" s="23">
        <v>24303</v>
      </c>
      <c r="I36" s="23">
        <v>19433</v>
      </c>
      <c r="J36" s="23">
        <v>16</v>
      </c>
      <c r="K36" s="23">
        <v>0</v>
      </c>
      <c r="L36" s="77">
        <v>2760</v>
      </c>
      <c r="M36" s="78"/>
    </row>
    <row r="37" spans="1:13" ht="13.5" customHeight="1" thickTop="1">
      <c r="A37" s="79"/>
      <c r="B37" s="80"/>
      <c r="C37" s="80"/>
      <c r="D37" s="81"/>
      <c r="E37" s="81"/>
      <c r="F37" s="82"/>
      <c r="G37" s="81"/>
      <c r="H37" s="81"/>
      <c r="I37" s="81"/>
      <c r="J37" s="81"/>
      <c r="K37" s="81"/>
      <c r="L37" s="83"/>
      <c r="M37" s="78"/>
    </row>
    <row r="38" spans="1:13">
      <c r="A38" s="41" t="s">
        <v>98</v>
      </c>
      <c r="B38" s="42"/>
      <c r="C38" s="42"/>
      <c r="D38" s="84">
        <v>13767565.281000001</v>
      </c>
      <c r="E38" s="84">
        <v>302521595.14300001</v>
      </c>
      <c r="F38" s="85">
        <v>7525929.0649999985</v>
      </c>
      <c r="G38" s="84">
        <v>9006010.777999999</v>
      </c>
      <c r="H38" s="84">
        <v>48244041.141000003</v>
      </c>
      <c r="I38" s="84">
        <v>175069233.34199998</v>
      </c>
      <c r="J38" s="84">
        <v>40524578.10399998</v>
      </c>
      <c r="K38" s="84">
        <v>22151802.713000003</v>
      </c>
      <c r="L38" s="86">
        <v>2764029.6169999992</v>
      </c>
    </row>
    <row r="39" spans="1:13">
      <c r="A39" s="38"/>
      <c r="B39" s="40"/>
      <c r="C39" s="40"/>
      <c r="D39" s="40"/>
      <c r="E39" s="87"/>
      <c r="F39" s="40"/>
      <c r="G39" s="87"/>
      <c r="H39" s="40"/>
      <c r="I39" s="40"/>
      <c r="J39" s="40"/>
      <c r="K39" s="40"/>
      <c r="L39" s="88"/>
    </row>
    <row r="40" spans="1:13">
      <c r="A40" s="38"/>
      <c r="B40" s="40"/>
      <c r="C40" s="40"/>
      <c r="D40" s="40"/>
      <c r="E40" s="40"/>
      <c r="F40" s="40"/>
      <c r="G40" s="40"/>
      <c r="H40" s="40"/>
      <c r="I40" s="40"/>
      <c r="J40" s="40"/>
      <c r="K40" s="40"/>
      <c r="L40" s="88"/>
    </row>
    <row r="41" spans="1:13">
      <c r="A41" s="38" t="s">
        <v>99</v>
      </c>
      <c r="B41" s="40"/>
      <c r="C41" s="40"/>
      <c r="D41" s="40"/>
      <c r="E41" s="40"/>
      <c r="F41" s="40"/>
      <c r="G41" s="40"/>
      <c r="H41" s="40"/>
      <c r="I41" s="40"/>
      <c r="J41" s="40"/>
      <c r="K41" s="40"/>
      <c r="L41" s="88"/>
    </row>
    <row r="42" spans="1:13">
      <c r="A42" s="38" t="s">
        <v>100</v>
      </c>
      <c r="B42" s="40"/>
      <c r="C42" s="40"/>
      <c r="D42" s="40"/>
      <c r="E42" s="40"/>
      <c r="F42" s="40"/>
      <c r="G42" s="40"/>
      <c r="H42" s="40"/>
      <c r="I42" s="40"/>
      <c r="J42" s="40"/>
      <c r="K42" s="40"/>
      <c r="L42" s="88"/>
    </row>
    <row r="43" spans="1:13">
      <c r="A43" s="38" t="s">
        <v>64</v>
      </c>
      <c r="B43" s="40"/>
      <c r="C43" s="40"/>
      <c r="D43" s="40"/>
      <c r="E43" s="40"/>
      <c r="F43" s="40"/>
      <c r="G43" s="40"/>
      <c r="H43" s="40"/>
      <c r="I43" s="40"/>
      <c r="J43" s="40"/>
      <c r="K43" s="40"/>
      <c r="L43" s="88"/>
    </row>
    <row r="44" spans="1:13">
      <c r="A44" s="41" t="s">
        <v>101</v>
      </c>
      <c r="B44" s="42"/>
      <c r="C44" s="42"/>
      <c r="D44" s="42"/>
      <c r="E44" s="42"/>
      <c r="F44" s="42"/>
      <c r="G44" s="42"/>
      <c r="H44" s="42"/>
      <c r="I44" s="42"/>
      <c r="J44" s="42"/>
      <c r="K44" s="42"/>
      <c r="L44" s="89"/>
    </row>
    <row r="46" spans="1:13">
      <c r="B46" s="54"/>
      <c r="C46" s="54"/>
      <c r="D46" s="54"/>
      <c r="E46" s="54"/>
      <c r="F46" s="54"/>
      <c r="G46" s="54"/>
      <c r="H46" s="54"/>
      <c r="I46" s="54"/>
      <c r="J46" s="54"/>
      <c r="K46" s="54"/>
      <c r="L46" s="54"/>
    </row>
    <row r="47" spans="1:13">
      <c r="B47" s="54"/>
      <c r="C47" s="54"/>
      <c r="D47" s="54"/>
      <c r="E47" s="54"/>
      <c r="F47" s="54"/>
      <c r="G47" s="54"/>
      <c r="H47" s="54"/>
      <c r="I47" s="54"/>
      <c r="J47" s="54"/>
      <c r="K47" s="54"/>
      <c r="L47" s="54"/>
    </row>
    <row r="48" spans="1:13">
      <c r="B48" s="54"/>
      <c r="C48" s="54"/>
      <c r="D48" s="54"/>
      <c r="E48" s="54"/>
      <c r="F48" s="54"/>
      <c r="G48" s="54"/>
      <c r="H48" s="54"/>
      <c r="I48" s="54"/>
      <c r="J48" s="54"/>
      <c r="K48" s="54"/>
      <c r="L48" s="54"/>
    </row>
    <row r="49" spans="1:12">
      <c r="B49" s="54"/>
      <c r="C49" s="54"/>
      <c r="D49" s="54"/>
      <c r="E49" s="54"/>
      <c r="F49" s="54"/>
      <c r="G49" s="54"/>
      <c r="H49" s="54"/>
      <c r="I49" s="54"/>
      <c r="J49" s="54"/>
      <c r="K49" s="54"/>
      <c r="L49" s="54"/>
    </row>
    <row r="50" spans="1:12">
      <c r="B50" s="54"/>
      <c r="C50" s="54"/>
      <c r="D50" s="54"/>
      <c r="E50" s="54"/>
      <c r="F50" s="54"/>
      <c r="G50" s="54"/>
      <c r="H50" s="54"/>
      <c r="I50" s="54"/>
      <c r="J50" s="54"/>
      <c r="K50" s="54"/>
      <c r="L50" s="54"/>
    </row>
    <row r="51" spans="1:12">
      <c r="B51" s="54"/>
      <c r="C51" s="54"/>
      <c r="D51" s="54"/>
      <c r="E51" s="54"/>
      <c r="F51" s="54"/>
      <c r="G51" s="54"/>
      <c r="H51" s="54"/>
      <c r="I51" s="54"/>
      <c r="J51" s="54"/>
      <c r="K51" s="54"/>
      <c r="L51" s="54"/>
    </row>
    <row r="52" spans="1:12">
      <c r="B52" s="54"/>
      <c r="C52" s="54"/>
      <c r="D52" s="54"/>
      <c r="E52" s="54"/>
      <c r="F52" s="54"/>
      <c r="G52" s="54"/>
      <c r="H52" s="54"/>
      <c r="I52" s="54"/>
      <c r="J52" s="54"/>
      <c r="K52" s="54"/>
      <c r="L52" s="54"/>
    </row>
    <row r="53" spans="1:12">
      <c r="B53" s="54"/>
      <c r="C53" s="54"/>
      <c r="D53" s="54"/>
      <c r="E53" s="54"/>
      <c r="F53" s="54"/>
      <c r="G53" s="54"/>
      <c r="H53" s="54"/>
      <c r="I53" s="54"/>
      <c r="J53" s="54"/>
      <c r="K53" s="54"/>
      <c r="L53" s="54"/>
    </row>
    <row r="54" spans="1:12">
      <c r="B54" s="54"/>
      <c r="C54" s="54"/>
      <c r="D54" s="54"/>
      <c r="E54" s="54"/>
      <c r="F54" s="54"/>
      <c r="G54" s="54"/>
      <c r="H54" s="54"/>
      <c r="I54" s="54"/>
      <c r="J54" s="54"/>
      <c r="K54" s="54"/>
      <c r="L54" s="54"/>
    </row>
    <row r="55" spans="1:12">
      <c r="B55" s="54"/>
      <c r="C55" s="54"/>
      <c r="D55" s="54"/>
      <c r="E55" s="54"/>
      <c r="F55" s="54"/>
      <c r="G55" s="54"/>
      <c r="H55" s="54"/>
      <c r="I55" s="54"/>
      <c r="J55" s="54"/>
      <c r="K55" s="54"/>
      <c r="L55" s="54"/>
    </row>
    <row r="56" spans="1:12">
      <c r="B56" s="54"/>
      <c r="C56" s="54"/>
      <c r="D56" s="54"/>
      <c r="E56" s="54"/>
      <c r="F56" s="54"/>
      <c r="G56" s="54"/>
      <c r="H56" s="54"/>
      <c r="I56" s="54"/>
      <c r="J56" s="54"/>
      <c r="K56" s="54"/>
      <c r="L56" s="54"/>
    </row>
    <row r="57" spans="1:12">
      <c r="A57" s="55"/>
      <c r="B57" s="54"/>
      <c r="C57" s="54"/>
      <c r="D57" s="54"/>
      <c r="E57" s="54"/>
      <c r="F57" s="54"/>
      <c r="G57" s="54"/>
      <c r="H57" s="54"/>
      <c r="I57" s="54"/>
      <c r="J57" s="54"/>
      <c r="K57" s="54"/>
      <c r="L57" s="54"/>
    </row>
    <row r="58" spans="1:12">
      <c r="B58" s="54"/>
      <c r="C58" s="54"/>
      <c r="D58" s="54"/>
      <c r="E58" s="54"/>
      <c r="F58" s="54"/>
      <c r="G58" s="54"/>
      <c r="H58" s="54"/>
      <c r="I58" s="54"/>
      <c r="J58" s="54"/>
      <c r="K58" s="54"/>
      <c r="L58" s="54"/>
    </row>
    <row r="59" spans="1:12">
      <c r="A59" s="90"/>
      <c r="B59" s="90"/>
      <c r="C59" s="90"/>
      <c r="D59" s="90"/>
      <c r="E59" s="90"/>
      <c r="F59" s="90"/>
      <c r="G59" s="90"/>
      <c r="H59" s="90"/>
      <c r="I59" s="90"/>
      <c r="J59" s="90"/>
      <c r="K59" s="90"/>
      <c r="L59" s="54"/>
    </row>
    <row r="60" spans="1:12">
      <c r="A60" s="56"/>
      <c r="B60" s="56"/>
      <c r="C60" s="56"/>
      <c r="D60" s="56"/>
      <c r="E60" s="56"/>
      <c r="F60" s="56"/>
      <c r="G60" s="56"/>
      <c r="H60" s="56"/>
      <c r="I60" s="56"/>
      <c r="J60" s="56"/>
      <c r="K60" s="56"/>
      <c r="L60" s="54"/>
    </row>
    <row r="61" spans="1:12">
      <c r="A61" s="56"/>
      <c r="B61" s="56"/>
      <c r="C61" s="56"/>
      <c r="D61" s="56"/>
      <c r="E61" s="56"/>
      <c r="F61" s="56"/>
      <c r="G61" s="56"/>
      <c r="H61" s="56"/>
      <c r="I61" s="56"/>
      <c r="J61" s="56"/>
      <c r="K61" s="56"/>
      <c r="L61" s="54"/>
    </row>
    <row r="62" spans="1:12">
      <c r="A62" s="56"/>
      <c r="B62" s="56"/>
      <c r="C62" s="56"/>
      <c r="D62" s="56"/>
      <c r="E62" s="56"/>
      <c r="F62" s="56"/>
      <c r="G62" s="56"/>
      <c r="H62" s="56"/>
      <c r="I62" s="56"/>
      <c r="J62" s="56"/>
      <c r="K62" s="56"/>
      <c r="L62" s="54"/>
    </row>
    <row r="63" spans="1:12">
      <c r="A63" s="56"/>
      <c r="B63" s="56"/>
      <c r="C63" s="56"/>
      <c r="D63" s="56"/>
      <c r="E63" s="56"/>
      <c r="F63" s="56"/>
      <c r="G63" s="56"/>
      <c r="H63" s="56"/>
      <c r="I63" s="56"/>
      <c r="J63" s="56"/>
      <c r="K63" s="56"/>
      <c r="L63" s="54"/>
    </row>
    <row r="64" spans="1:12">
      <c r="A64" s="56"/>
      <c r="B64" s="56"/>
      <c r="C64" s="56"/>
      <c r="D64" s="56"/>
      <c r="E64" s="56"/>
      <c r="F64" s="56"/>
      <c r="G64" s="56"/>
      <c r="H64" s="56"/>
      <c r="I64" s="56"/>
      <c r="J64" s="56"/>
      <c r="K64" s="56"/>
      <c r="L64" s="54"/>
    </row>
    <row r="65" spans="1:12">
      <c r="A65" s="56"/>
      <c r="B65" s="56"/>
      <c r="C65" s="56"/>
      <c r="D65" s="56"/>
      <c r="E65" s="56"/>
      <c r="F65" s="56"/>
      <c r="G65" s="56"/>
      <c r="H65" s="56"/>
      <c r="I65" s="56"/>
      <c r="J65" s="56"/>
      <c r="K65" s="56"/>
      <c r="L65" s="54"/>
    </row>
    <row r="66" spans="1:12">
      <c r="A66" s="56"/>
      <c r="B66" s="56"/>
      <c r="C66" s="56"/>
      <c r="D66" s="56"/>
      <c r="E66" s="56"/>
      <c r="F66" s="56"/>
      <c r="G66" s="56"/>
      <c r="H66" s="56"/>
      <c r="I66" s="56"/>
      <c r="J66" s="56"/>
      <c r="K66" s="56"/>
      <c r="L66" s="54"/>
    </row>
    <row r="67" spans="1:12">
      <c r="A67" s="56"/>
      <c r="B67" s="56"/>
      <c r="C67" s="56"/>
      <c r="D67" s="56"/>
      <c r="E67" s="56"/>
      <c r="F67" s="56"/>
      <c r="G67" s="56"/>
      <c r="H67" s="56"/>
      <c r="I67" s="56"/>
      <c r="J67" s="56"/>
      <c r="K67" s="56"/>
      <c r="L67" s="54"/>
    </row>
    <row r="68" spans="1:12">
      <c r="A68" s="56"/>
      <c r="B68" s="56"/>
      <c r="C68" s="56"/>
      <c r="D68" s="56"/>
      <c r="E68" s="56"/>
      <c r="F68" s="56"/>
      <c r="G68" s="56"/>
      <c r="H68" s="56"/>
      <c r="I68" s="56"/>
      <c r="J68" s="56"/>
      <c r="K68" s="56"/>
      <c r="L68" s="54"/>
    </row>
    <row r="69" spans="1:12">
      <c r="A69" s="56"/>
      <c r="B69" s="56"/>
      <c r="C69" s="56"/>
      <c r="D69" s="56"/>
      <c r="E69" s="56"/>
      <c r="F69" s="56"/>
      <c r="G69" s="56"/>
      <c r="H69" s="56"/>
      <c r="I69" s="56"/>
      <c r="J69" s="56"/>
      <c r="K69" s="56"/>
      <c r="L69" s="54"/>
    </row>
    <row r="70" spans="1:12">
      <c r="A70" s="56"/>
      <c r="B70" s="56"/>
      <c r="C70" s="56"/>
      <c r="D70" s="56"/>
      <c r="E70" s="56"/>
      <c r="F70" s="56"/>
      <c r="G70" s="56"/>
      <c r="H70" s="56"/>
      <c r="I70" s="56"/>
      <c r="J70" s="56"/>
      <c r="K70" s="56"/>
      <c r="L70" s="54"/>
    </row>
    <row r="71" spans="1:12">
      <c r="A71" s="56"/>
      <c r="B71" s="56"/>
      <c r="C71" s="56"/>
      <c r="D71" s="56"/>
      <c r="E71" s="56"/>
      <c r="F71" s="56"/>
      <c r="G71" s="56"/>
      <c r="H71" s="56"/>
      <c r="I71" s="56"/>
      <c r="J71" s="56"/>
      <c r="K71" s="56"/>
      <c r="L71" s="54"/>
    </row>
    <row r="72" spans="1:12">
      <c r="A72" s="56"/>
      <c r="B72" s="56"/>
      <c r="C72" s="56"/>
      <c r="D72" s="56"/>
      <c r="E72" s="56"/>
      <c r="F72" s="56"/>
      <c r="G72" s="56"/>
      <c r="H72" s="56"/>
      <c r="I72" s="56"/>
      <c r="J72" s="56"/>
      <c r="K72" s="56"/>
      <c r="L72" s="54"/>
    </row>
    <row r="73" spans="1:12">
      <c r="A73" s="56"/>
      <c r="B73" s="56"/>
      <c r="C73" s="56"/>
      <c r="D73" s="56"/>
      <c r="E73" s="56"/>
      <c r="F73" s="56"/>
      <c r="G73" s="56"/>
      <c r="H73" s="56"/>
      <c r="I73" s="56"/>
      <c r="J73" s="56"/>
      <c r="K73" s="56"/>
      <c r="L73" s="54"/>
    </row>
    <row r="74" spans="1:12">
      <c r="A74" s="56"/>
      <c r="B74" s="56"/>
      <c r="C74" s="56"/>
      <c r="D74" s="56"/>
      <c r="E74" s="56"/>
      <c r="F74" s="56"/>
      <c r="G74" s="56"/>
      <c r="H74" s="56"/>
      <c r="I74" s="56"/>
      <c r="J74" s="56"/>
      <c r="K74" s="56"/>
      <c r="L74" s="56"/>
    </row>
    <row r="75" spans="1:12">
      <c r="A75" s="56"/>
      <c r="B75" s="56"/>
      <c r="C75" s="56"/>
      <c r="D75" s="56"/>
      <c r="E75" s="56"/>
      <c r="F75" s="56"/>
      <c r="G75" s="56"/>
      <c r="H75" s="56"/>
      <c r="I75" s="56"/>
      <c r="J75" s="56"/>
      <c r="K75" s="56"/>
      <c r="L75" s="54"/>
    </row>
    <row r="76" spans="1:12">
      <c r="A76" s="56"/>
      <c r="B76" s="56"/>
      <c r="C76" s="56"/>
      <c r="D76" s="56"/>
      <c r="E76" s="56"/>
      <c r="F76" s="56"/>
      <c r="G76" s="56"/>
      <c r="H76" s="56"/>
      <c r="I76" s="56"/>
      <c r="J76" s="56"/>
      <c r="K76" s="56"/>
      <c r="L76" s="54"/>
    </row>
    <row r="77" spans="1:12">
      <c r="A77" s="56"/>
      <c r="B77" s="56"/>
      <c r="C77" s="56"/>
      <c r="D77" s="56"/>
      <c r="E77" s="56"/>
      <c r="F77" s="56"/>
      <c r="G77" s="56"/>
      <c r="H77" s="56"/>
      <c r="I77" s="56"/>
      <c r="J77" s="56"/>
      <c r="K77" s="56"/>
    </row>
    <row r="78" spans="1:12">
      <c r="A78" s="56"/>
      <c r="B78" s="56"/>
      <c r="C78" s="56"/>
      <c r="D78" s="56"/>
      <c r="E78" s="56"/>
      <c r="F78" s="56"/>
      <c r="G78" s="56"/>
      <c r="H78" s="56"/>
      <c r="I78" s="56"/>
      <c r="J78" s="56"/>
      <c r="K78" s="56"/>
    </row>
    <row r="79" spans="1:12">
      <c r="A79" s="56"/>
      <c r="B79" s="56"/>
      <c r="C79" s="56"/>
      <c r="D79" s="56"/>
      <c r="E79" s="56"/>
      <c r="F79" s="56"/>
      <c r="G79" s="56"/>
      <c r="H79" s="56"/>
      <c r="I79" s="56"/>
      <c r="J79" s="56"/>
      <c r="K79" s="56"/>
    </row>
    <row r="80" spans="1:12">
      <c r="A80" s="56"/>
      <c r="B80" s="56"/>
      <c r="C80" s="56"/>
      <c r="D80" s="56"/>
      <c r="E80" s="56"/>
      <c r="F80" s="56"/>
      <c r="G80" s="56"/>
      <c r="H80" s="56"/>
      <c r="I80" s="56"/>
      <c r="J80" s="56"/>
      <c r="K80" s="56"/>
    </row>
    <row r="81" spans="1:11">
      <c r="A81" s="56"/>
      <c r="B81" s="56"/>
      <c r="C81" s="56"/>
      <c r="D81" s="56"/>
      <c r="E81" s="56"/>
      <c r="F81" s="56"/>
      <c r="G81" s="56"/>
      <c r="H81" s="56"/>
      <c r="I81" s="56"/>
      <c r="J81" s="56"/>
      <c r="K81" s="56"/>
    </row>
    <row r="82" spans="1:11">
      <c r="A82" s="56"/>
      <c r="B82" s="56"/>
      <c r="C82" s="56"/>
      <c r="D82" s="56"/>
      <c r="E82" s="56"/>
      <c r="F82" s="56"/>
      <c r="G82" s="56"/>
      <c r="H82" s="56"/>
      <c r="I82" s="56"/>
      <c r="J82" s="56"/>
      <c r="K82" s="56"/>
    </row>
    <row r="83" spans="1:11">
      <c r="A83" s="56"/>
      <c r="B83" s="56"/>
      <c r="C83" s="56"/>
      <c r="D83" s="56"/>
      <c r="E83" s="56"/>
      <c r="F83" s="56"/>
      <c r="G83" s="56"/>
      <c r="H83" s="56"/>
      <c r="I83" s="56"/>
      <c r="J83" s="56"/>
      <c r="K83" s="56"/>
    </row>
    <row r="84" spans="1:11">
      <c r="A84" s="56"/>
      <c r="B84" s="56"/>
      <c r="C84" s="56"/>
      <c r="D84" s="56"/>
      <c r="E84" s="56"/>
      <c r="F84" s="56"/>
      <c r="G84" s="56"/>
      <c r="H84" s="56"/>
      <c r="I84" s="56"/>
      <c r="J84" s="56"/>
      <c r="K84" s="56"/>
    </row>
    <row r="85" spans="1:11">
      <c r="A85" s="56"/>
      <c r="B85" s="56"/>
      <c r="C85" s="56"/>
      <c r="D85" s="56"/>
      <c r="E85" s="56"/>
      <c r="F85" s="56"/>
      <c r="G85" s="56"/>
      <c r="H85" s="56"/>
      <c r="I85" s="56"/>
      <c r="J85" s="56"/>
      <c r="K85" s="56"/>
    </row>
    <row r="86" spans="1:11">
      <c r="A86" s="56"/>
      <c r="B86" s="56"/>
      <c r="C86" s="56"/>
      <c r="D86" s="56"/>
      <c r="E86" s="56"/>
      <c r="F86" s="56"/>
      <c r="G86" s="56"/>
      <c r="H86" s="56"/>
      <c r="I86" s="56"/>
      <c r="J86" s="56"/>
      <c r="K86" s="56"/>
    </row>
    <row r="87" spans="1:11">
      <c r="A87" s="56"/>
      <c r="B87" s="56"/>
      <c r="C87" s="56"/>
      <c r="D87" s="56"/>
      <c r="E87" s="56"/>
      <c r="F87" s="56"/>
      <c r="G87" s="56"/>
      <c r="H87" s="56"/>
      <c r="I87" s="56"/>
      <c r="J87" s="56"/>
      <c r="K87" s="56"/>
    </row>
  </sheetData>
  <mergeCells count="4">
    <mergeCell ref="A3:L3"/>
    <mergeCell ref="A4:L4"/>
    <mergeCell ref="A5:L5"/>
    <mergeCell ref="A6:L6"/>
  </mergeCells>
  <printOptions horizontalCentered="1"/>
  <pageMargins left="0.5" right="0.5" top="0.5" bottom="0.5" header="0.5" footer="0.5"/>
  <pageSetup scale="6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3"/>
  <sheetViews>
    <sheetView zoomScale="77" workbookViewId="0">
      <selection activeCell="B25" sqref="B25"/>
    </sheetView>
  </sheetViews>
  <sheetFormatPr defaultColWidth="9.109375" defaultRowHeight="13.2"/>
  <cols>
    <col min="1" max="1" width="8.33203125" style="1" customWidth="1"/>
    <col min="2" max="2" width="63" style="1" customWidth="1"/>
    <col min="3" max="3" width="9.88671875" style="1" bestFit="1" customWidth="1"/>
    <col min="4" max="4" width="19.33203125" style="1" customWidth="1"/>
    <col min="5" max="5" width="15.88671875" style="1" bestFit="1" customWidth="1"/>
    <col min="6" max="6" width="17.44140625" style="1" bestFit="1" customWidth="1"/>
    <col min="7" max="8" width="15.33203125" style="1" bestFit="1" customWidth="1"/>
    <col min="9" max="9" width="18" style="1" bestFit="1" customWidth="1"/>
    <col min="10" max="10" width="15.33203125" style="1" bestFit="1" customWidth="1"/>
    <col min="11" max="11" width="15.6640625" style="1" bestFit="1" customWidth="1"/>
    <col min="12" max="16384" width="9.109375" style="1"/>
  </cols>
  <sheetData>
    <row r="1" spans="1:12">
      <c r="A1" s="10" t="s">
        <v>102</v>
      </c>
    </row>
    <row r="2" spans="1:12">
      <c r="A2" s="10"/>
    </row>
    <row r="3" spans="1:12">
      <c r="A3" s="283" t="s">
        <v>103</v>
      </c>
      <c r="B3" s="283"/>
      <c r="C3" s="283"/>
      <c r="D3" s="283"/>
      <c r="E3" s="283"/>
      <c r="F3" s="283"/>
      <c r="G3" s="283"/>
      <c r="H3" s="283"/>
      <c r="I3" s="283"/>
      <c r="J3" s="283"/>
      <c r="K3" s="283"/>
    </row>
    <row r="4" spans="1:12">
      <c r="A4" s="278" t="s">
        <v>2</v>
      </c>
      <c r="B4" s="278"/>
      <c r="C4" s="278"/>
      <c r="D4" s="278"/>
      <c r="E4" s="278"/>
      <c r="F4" s="278"/>
      <c r="G4" s="278"/>
      <c r="H4" s="278"/>
      <c r="I4" s="278"/>
      <c r="J4" s="278"/>
      <c r="K4" s="278"/>
      <c r="L4" s="92"/>
    </row>
    <row r="5" spans="1:12">
      <c r="A5" s="279" t="s">
        <v>3</v>
      </c>
      <c r="B5" s="279"/>
      <c r="C5" s="279"/>
      <c r="D5" s="279"/>
      <c r="E5" s="279"/>
      <c r="F5" s="279"/>
      <c r="G5" s="279"/>
      <c r="H5" s="279"/>
      <c r="I5" s="279"/>
      <c r="J5" s="279"/>
      <c r="K5" s="279"/>
    </row>
    <row r="6" spans="1:12">
      <c r="A6" s="278"/>
      <c r="B6" s="278"/>
      <c r="C6" s="278"/>
      <c r="D6" s="278"/>
      <c r="E6" s="278"/>
      <c r="F6" s="278"/>
      <c r="G6" s="278"/>
      <c r="H6" s="278"/>
      <c r="I6" s="278"/>
      <c r="J6" s="278"/>
      <c r="K6" s="278"/>
    </row>
    <row r="7" spans="1:12">
      <c r="A7" s="19"/>
    </row>
    <row r="8" spans="1:12">
      <c r="A8" s="93"/>
      <c r="B8" s="2"/>
      <c r="C8" s="2"/>
      <c r="D8" s="2"/>
      <c r="E8" s="2"/>
      <c r="F8" s="2"/>
      <c r="G8" s="2"/>
      <c r="H8" s="2"/>
      <c r="I8" s="2"/>
      <c r="J8" s="2"/>
      <c r="K8" s="2"/>
    </row>
    <row r="9" spans="1:12">
      <c r="A9" s="4"/>
      <c r="B9" s="5"/>
      <c r="C9" s="5"/>
      <c r="D9" s="6"/>
      <c r="E9" s="7"/>
      <c r="F9" s="6" t="s">
        <v>104</v>
      </c>
      <c r="G9" s="7" t="s">
        <v>105</v>
      </c>
      <c r="H9" s="6" t="s">
        <v>106</v>
      </c>
      <c r="I9" s="6" t="s">
        <v>106</v>
      </c>
      <c r="J9" s="6" t="s">
        <v>106</v>
      </c>
      <c r="K9" s="7" t="s">
        <v>106</v>
      </c>
    </row>
    <row r="10" spans="1:12">
      <c r="A10" s="9"/>
      <c r="B10" s="10"/>
      <c r="C10" s="10"/>
      <c r="D10" s="11" t="s">
        <v>4</v>
      </c>
      <c r="E10" s="12" t="s">
        <v>4</v>
      </c>
      <c r="F10" s="11" t="s">
        <v>107</v>
      </c>
      <c r="G10" s="12" t="s">
        <v>108</v>
      </c>
      <c r="H10" s="11" t="s">
        <v>109</v>
      </c>
      <c r="I10" s="11" t="s">
        <v>110</v>
      </c>
      <c r="J10" s="11" t="s">
        <v>111</v>
      </c>
      <c r="K10" s="12" t="s">
        <v>5</v>
      </c>
    </row>
    <row r="11" spans="1:12">
      <c r="A11" s="13" t="s">
        <v>12</v>
      </c>
      <c r="B11" s="14" t="s">
        <v>13</v>
      </c>
      <c r="C11" s="14" t="s">
        <v>14</v>
      </c>
      <c r="D11" s="15" t="s">
        <v>15</v>
      </c>
      <c r="E11" s="16" t="s">
        <v>10</v>
      </c>
      <c r="F11" s="15" t="s">
        <v>112</v>
      </c>
      <c r="G11" s="16" t="s">
        <v>112</v>
      </c>
      <c r="H11" s="15" t="s">
        <v>112</v>
      </c>
      <c r="I11" s="15" t="s">
        <v>112</v>
      </c>
      <c r="J11" s="15" t="s">
        <v>112</v>
      </c>
      <c r="K11" s="16" t="s">
        <v>10</v>
      </c>
    </row>
    <row r="12" spans="1:12">
      <c r="A12" s="34"/>
      <c r="B12" s="19"/>
      <c r="C12" s="19"/>
      <c r="D12" s="19"/>
      <c r="E12" s="94"/>
      <c r="F12" s="95" t="s">
        <v>113</v>
      </c>
      <c r="G12" s="96" t="s">
        <v>113</v>
      </c>
      <c r="H12" s="95" t="s">
        <v>113</v>
      </c>
      <c r="I12" s="95" t="s">
        <v>113</v>
      </c>
      <c r="J12" s="95" t="s">
        <v>113</v>
      </c>
      <c r="K12" s="96" t="s">
        <v>113</v>
      </c>
    </row>
    <row r="13" spans="1:12">
      <c r="A13" s="17">
        <v>1</v>
      </c>
      <c r="B13" s="19" t="s">
        <v>19</v>
      </c>
      <c r="C13" s="19" t="s">
        <v>20</v>
      </c>
      <c r="D13" s="20">
        <v>1842735</v>
      </c>
      <c r="E13" s="21">
        <v>71478760</v>
      </c>
      <c r="F13" s="97">
        <v>4.0401022625462444</v>
      </c>
      <c r="G13" s="98">
        <v>95.959897737453758</v>
      </c>
      <c r="H13" s="97">
        <v>76.16550846713065</v>
      </c>
      <c r="I13" s="97">
        <v>12.047815323041418</v>
      </c>
      <c r="J13" s="97">
        <v>3.1605388789620861</v>
      </c>
      <c r="K13" s="98">
        <v>8.6261373308658396</v>
      </c>
      <c r="L13" s="99"/>
    </row>
    <row r="14" spans="1:12">
      <c r="A14" s="17">
        <v>2</v>
      </c>
      <c r="B14" s="19" t="s">
        <v>21</v>
      </c>
      <c r="C14" s="19" t="s">
        <v>22</v>
      </c>
      <c r="D14" s="26">
        <v>1312764</v>
      </c>
      <c r="E14" s="27">
        <v>51894344</v>
      </c>
      <c r="F14" s="97">
        <v>2.5635279251241716</v>
      </c>
      <c r="G14" s="98">
        <v>97.436472074875823</v>
      </c>
      <c r="H14" s="97">
        <v>81.106349470377737</v>
      </c>
      <c r="I14" s="97">
        <v>12.016232443366082</v>
      </c>
      <c r="J14" s="97">
        <v>0.96071741459917104</v>
      </c>
      <c r="K14" s="98">
        <v>5.9167006716570114</v>
      </c>
      <c r="L14" s="99"/>
    </row>
    <row r="15" spans="1:12">
      <c r="A15" s="17">
        <v>3</v>
      </c>
      <c r="B15" s="19" t="s">
        <v>23</v>
      </c>
      <c r="C15" s="19" t="s">
        <v>24</v>
      </c>
      <c r="D15" s="26">
        <v>1448261.6950000001</v>
      </c>
      <c r="E15" s="27">
        <v>46361694.376000002</v>
      </c>
      <c r="F15" s="97">
        <v>4.6475526380144823</v>
      </c>
      <c r="G15" s="98">
        <v>95.352447361985526</v>
      </c>
      <c r="H15" s="97">
        <v>81.59605376843831</v>
      </c>
      <c r="I15" s="97">
        <v>10.172462097160517</v>
      </c>
      <c r="J15" s="97">
        <v>0.54772783095575261</v>
      </c>
      <c r="K15" s="98">
        <v>7.6837563034454179</v>
      </c>
      <c r="L15" s="99"/>
    </row>
    <row r="16" spans="1:12">
      <c r="A16" s="17">
        <v>4</v>
      </c>
      <c r="B16" s="19" t="s">
        <v>25</v>
      </c>
      <c r="C16" s="19" t="s">
        <v>26</v>
      </c>
      <c r="D16" s="26">
        <v>101927</v>
      </c>
      <c r="E16" s="27">
        <v>42821356</v>
      </c>
      <c r="F16" s="97">
        <v>3.9776110779864142</v>
      </c>
      <c r="G16" s="98">
        <v>96.02238892201359</v>
      </c>
      <c r="H16" s="97">
        <v>94.170247668009395</v>
      </c>
      <c r="I16" s="97">
        <v>4.5680267574898838</v>
      </c>
      <c r="J16" s="97">
        <v>2.6834741057709617E-2</v>
      </c>
      <c r="K16" s="98">
        <v>1.2348908334430138</v>
      </c>
      <c r="L16" s="99"/>
    </row>
    <row r="17" spans="1:18">
      <c r="A17" s="17">
        <v>5</v>
      </c>
      <c r="B17" s="19" t="s">
        <v>27</v>
      </c>
      <c r="C17" s="19" t="s">
        <v>28</v>
      </c>
      <c r="D17" s="26">
        <v>206808.95800000001</v>
      </c>
      <c r="E17" s="27">
        <v>4466895.9869999997</v>
      </c>
      <c r="F17" s="97">
        <v>3.2682236484769085</v>
      </c>
      <c r="G17" s="98">
        <v>96.731776351523095</v>
      </c>
      <c r="H17" s="97">
        <v>64.893731630111503</v>
      </c>
      <c r="I17" s="97">
        <v>19.962240705740438</v>
      </c>
      <c r="J17" s="97">
        <v>1.733779322943523</v>
      </c>
      <c r="K17" s="98">
        <v>13.410248341204548</v>
      </c>
      <c r="L17" s="99"/>
    </row>
    <row r="18" spans="1:18">
      <c r="A18" s="17">
        <v>6</v>
      </c>
      <c r="B18" s="19" t="s">
        <v>29</v>
      </c>
      <c r="C18" s="19" t="s">
        <v>22</v>
      </c>
      <c r="D18" s="26">
        <v>1181817</v>
      </c>
      <c r="E18" s="27">
        <v>3778395</v>
      </c>
      <c r="F18" s="97">
        <v>6.9254537971810786</v>
      </c>
      <c r="G18" s="98">
        <v>93.074546202818922</v>
      </c>
      <c r="H18" s="97">
        <v>88.871650528862119</v>
      </c>
      <c r="I18" s="97">
        <v>4.9888378531095876</v>
      </c>
      <c r="J18" s="97">
        <v>4.1595703996008888</v>
      </c>
      <c r="K18" s="98">
        <v>1.979941218427401</v>
      </c>
      <c r="L18" s="99"/>
    </row>
    <row r="19" spans="1:18">
      <c r="A19" s="17">
        <v>7</v>
      </c>
      <c r="B19" s="19" t="s">
        <v>30</v>
      </c>
      <c r="C19" s="19" t="s">
        <v>31</v>
      </c>
      <c r="D19" s="26">
        <v>67651</v>
      </c>
      <c r="E19" s="27">
        <v>2566841</v>
      </c>
      <c r="F19" s="97">
        <v>0.27746167370709757</v>
      </c>
      <c r="G19" s="98">
        <v>99.722538326292906</v>
      </c>
      <c r="H19" s="97">
        <v>0.27909792620579149</v>
      </c>
      <c r="I19" s="97">
        <v>98.817067360229942</v>
      </c>
      <c r="J19" s="97">
        <v>1.2856269632595084E-3</v>
      </c>
      <c r="K19" s="98">
        <v>0.90254908660100097</v>
      </c>
      <c r="L19" s="99"/>
    </row>
    <row r="20" spans="1:18">
      <c r="A20" s="17">
        <v>8</v>
      </c>
      <c r="B20" s="19" t="s">
        <v>32</v>
      </c>
      <c r="C20" s="19" t="s">
        <v>26</v>
      </c>
      <c r="D20" s="26">
        <v>229715</v>
      </c>
      <c r="E20" s="27">
        <v>1372898</v>
      </c>
      <c r="F20" s="97">
        <v>3.4225412230187531</v>
      </c>
      <c r="G20" s="98">
        <v>96.577458776981246</v>
      </c>
      <c r="H20" s="97">
        <v>72.864626505392238</v>
      </c>
      <c r="I20" s="97">
        <v>26.47319757185166</v>
      </c>
      <c r="J20" s="97">
        <v>0.64250949451452333</v>
      </c>
      <c r="K20" s="98">
        <v>1.9666428241573664E-2</v>
      </c>
      <c r="L20" s="99"/>
    </row>
    <row r="21" spans="1:18">
      <c r="A21" s="17">
        <v>9</v>
      </c>
      <c r="B21" s="19" t="s">
        <v>33</v>
      </c>
      <c r="C21" s="19" t="s">
        <v>34</v>
      </c>
      <c r="D21" s="26">
        <v>183994.204</v>
      </c>
      <c r="E21" s="27">
        <v>957264.31300000008</v>
      </c>
      <c r="F21" s="97">
        <v>5.4485179580699565</v>
      </c>
      <c r="G21" s="98">
        <v>94.551482041930043</v>
      </c>
      <c r="H21" s="97">
        <v>10.424613102650991</v>
      </c>
      <c r="I21" s="97">
        <v>85.519142820066662</v>
      </c>
      <c r="J21" s="97">
        <v>4.0463199634602898</v>
      </c>
      <c r="K21" s="98">
        <v>9.9241138220515692E-3</v>
      </c>
      <c r="L21" s="99"/>
    </row>
    <row r="22" spans="1:18">
      <c r="A22" s="17">
        <v>10</v>
      </c>
      <c r="B22" s="19" t="s">
        <v>35</v>
      </c>
      <c r="C22" s="19" t="s">
        <v>36</v>
      </c>
      <c r="D22" s="26">
        <v>287766.19699999999</v>
      </c>
      <c r="E22" s="27">
        <v>391934.35600000003</v>
      </c>
      <c r="F22" s="97">
        <v>23.977331550898789</v>
      </c>
      <c r="G22" s="98">
        <v>76.022668449101204</v>
      </c>
      <c r="H22" s="97">
        <v>95.991852523385319</v>
      </c>
      <c r="I22" s="97">
        <v>3.036181650786439</v>
      </c>
      <c r="J22" s="97">
        <v>3.5299023390539405E-2</v>
      </c>
      <c r="K22" s="98">
        <v>0.93666680243770206</v>
      </c>
      <c r="L22" s="99"/>
    </row>
    <row r="23" spans="1:18">
      <c r="A23" s="17">
        <v>11</v>
      </c>
      <c r="B23" s="19" t="s">
        <v>37</v>
      </c>
      <c r="C23" s="19" t="s">
        <v>38</v>
      </c>
      <c r="D23" s="26">
        <v>172289.33</v>
      </c>
      <c r="E23" s="27">
        <v>269989.22400000005</v>
      </c>
      <c r="F23" s="97">
        <v>14.188638876935324</v>
      </c>
      <c r="G23" s="98">
        <v>85.811361123064671</v>
      </c>
      <c r="H23" s="97">
        <v>87.223517113408931</v>
      </c>
      <c r="I23" s="97">
        <v>1.9408026447751852</v>
      </c>
      <c r="J23" s="97">
        <v>9.2470527638540112</v>
      </c>
      <c r="K23" s="98">
        <v>1.588627477961861</v>
      </c>
      <c r="L23" s="99"/>
    </row>
    <row r="24" spans="1:18">
      <c r="A24" s="17">
        <v>12</v>
      </c>
      <c r="B24" s="19" t="s">
        <v>39</v>
      </c>
      <c r="C24" s="19" t="s">
        <v>40</v>
      </c>
      <c r="D24" s="26">
        <v>91340.913</v>
      </c>
      <c r="E24" s="27">
        <v>242643.72500000001</v>
      </c>
      <c r="F24" s="97">
        <v>0</v>
      </c>
      <c r="G24" s="98">
        <v>100</v>
      </c>
      <c r="H24" s="97">
        <v>3.3166351200716195</v>
      </c>
      <c r="I24" s="97">
        <v>96.65843120402144</v>
      </c>
      <c r="J24" s="97">
        <v>0</v>
      </c>
      <c r="K24" s="98">
        <v>2.4933675906928975E-2</v>
      </c>
      <c r="L24" s="99"/>
    </row>
    <row r="25" spans="1:18">
      <c r="A25" s="17">
        <v>13</v>
      </c>
      <c r="B25" s="19" t="s">
        <v>41</v>
      </c>
      <c r="C25" s="19" t="s">
        <v>42</v>
      </c>
      <c r="D25" s="26">
        <v>124712.98699999999</v>
      </c>
      <c r="E25" s="27">
        <v>150051.54999999999</v>
      </c>
      <c r="F25" s="97">
        <v>3.2896048058150686</v>
      </c>
      <c r="G25" s="98">
        <v>96.710395194184926</v>
      </c>
      <c r="H25" s="97">
        <v>98.947732962438579</v>
      </c>
      <c r="I25" s="97">
        <v>0.41387376538263021</v>
      </c>
      <c r="J25" s="97">
        <v>0.16483135295836665</v>
      </c>
      <c r="K25" s="98">
        <v>0.47356191922042795</v>
      </c>
      <c r="L25" s="99"/>
    </row>
    <row r="26" spans="1:18">
      <c r="A26" s="17">
        <v>14</v>
      </c>
      <c r="B26" s="19" t="s">
        <v>43</v>
      </c>
      <c r="C26" s="19" t="s">
        <v>26</v>
      </c>
      <c r="D26" s="26">
        <v>40767.103000000003</v>
      </c>
      <c r="E26" s="27">
        <v>118476.78</v>
      </c>
      <c r="F26" s="97">
        <v>0</v>
      </c>
      <c r="G26" s="98">
        <v>100</v>
      </c>
      <c r="H26" s="97">
        <v>1.9012822596967947</v>
      </c>
      <c r="I26" s="97">
        <v>97.777084252289782</v>
      </c>
      <c r="J26" s="97">
        <v>0.32163348801343183</v>
      </c>
      <c r="K26" s="98">
        <v>0</v>
      </c>
      <c r="L26" s="99"/>
    </row>
    <row r="27" spans="1:18">
      <c r="A27" s="17">
        <v>15</v>
      </c>
      <c r="B27" s="19" t="s">
        <v>44</v>
      </c>
      <c r="C27" s="19" t="s">
        <v>20</v>
      </c>
      <c r="D27" s="26">
        <v>330227.42599999998</v>
      </c>
      <c r="E27" s="27">
        <v>113173.798</v>
      </c>
      <c r="F27" s="97">
        <v>5.9289341866922243</v>
      </c>
      <c r="G27" s="98">
        <v>94.071065813307783</v>
      </c>
      <c r="H27" s="97">
        <v>82.452653042535516</v>
      </c>
      <c r="I27" s="97">
        <v>15.029458497098419</v>
      </c>
      <c r="J27" s="97">
        <v>5.8409279504784313E-2</v>
      </c>
      <c r="K27" s="98">
        <v>2.4594791808612801</v>
      </c>
      <c r="L27" s="99"/>
    </row>
    <row r="28" spans="1:18">
      <c r="A28" s="17">
        <v>16</v>
      </c>
      <c r="B28" s="19" t="s">
        <v>45</v>
      </c>
      <c r="C28" s="19" t="s">
        <v>20</v>
      </c>
      <c r="D28" s="26">
        <v>84838.857999999993</v>
      </c>
      <c r="E28" s="27">
        <v>84345.53899999999</v>
      </c>
      <c r="F28" s="97">
        <v>3.8923220349567038</v>
      </c>
      <c r="G28" s="98">
        <v>96.107677965043294</v>
      </c>
      <c r="H28" s="97">
        <v>87.766235034670899</v>
      </c>
      <c r="I28" s="97">
        <v>7.487652666491349</v>
      </c>
      <c r="J28" s="97">
        <v>0.73617052823623552</v>
      </c>
      <c r="K28" s="98">
        <v>4.0099417706015252</v>
      </c>
      <c r="L28" s="99"/>
    </row>
    <row r="29" spans="1:18">
      <c r="A29" s="17">
        <v>17</v>
      </c>
      <c r="B29" s="19" t="s">
        <v>46</v>
      </c>
      <c r="C29" s="19" t="s">
        <v>20</v>
      </c>
      <c r="D29" s="26">
        <v>114402.17</v>
      </c>
      <c r="E29" s="27">
        <v>71188.426999999996</v>
      </c>
      <c r="F29" s="97">
        <v>0.24889579313221799</v>
      </c>
      <c r="G29" s="98">
        <v>99.751104206867765</v>
      </c>
      <c r="H29" s="97">
        <v>70.529072092012939</v>
      </c>
      <c r="I29" s="97">
        <v>23.767527550510422</v>
      </c>
      <c r="J29" s="97">
        <v>4.0431108275506631</v>
      </c>
      <c r="K29" s="98">
        <v>1.6602895299259808</v>
      </c>
      <c r="L29" s="99"/>
    </row>
    <row r="30" spans="1:18">
      <c r="A30" s="17">
        <v>18</v>
      </c>
      <c r="B30" s="19" t="s">
        <v>47</v>
      </c>
      <c r="C30" s="19" t="s">
        <v>36</v>
      </c>
      <c r="D30" s="26">
        <v>193073.617</v>
      </c>
      <c r="E30" s="27">
        <v>69701.987000000008</v>
      </c>
      <c r="F30" s="97">
        <v>0</v>
      </c>
      <c r="G30" s="98">
        <v>100</v>
      </c>
      <c r="H30" s="97">
        <v>84.323251789077403</v>
      </c>
      <c r="I30" s="97">
        <v>12.976805094523344</v>
      </c>
      <c r="J30" s="97">
        <v>0</v>
      </c>
      <c r="K30" s="98">
        <v>2.6999431163992496</v>
      </c>
      <c r="L30" s="99"/>
    </row>
    <row r="31" spans="1:18">
      <c r="A31" s="17">
        <v>19</v>
      </c>
      <c r="B31" s="19" t="s">
        <v>48</v>
      </c>
      <c r="C31" s="19" t="s">
        <v>24</v>
      </c>
      <c r="D31" s="26">
        <v>169026.11600000001</v>
      </c>
      <c r="E31" s="27">
        <v>69092.197</v>
      </c>
      <c r="F31" s="97">
        <v>1.2823445171384549</v>
      </c>
      <c r="G31" s="98">
        <v>98.717655482861545</v>
      </c>
      <c r="H31" s="97">
        <v>99.107669133751813</v>
      </c>
      <c r="I31" s="97">
        <v>0.89233086624818136</v>
      </c>
      <c r="J31" s="97">
        <v>0</v>
      </c>
      <c r="K31" s="98">
        <v>0</v>
      </c>
      <c r="L31" s="99"/>
      <c r="R31" s="1" t="s">
        <v>61</v>
      </c>
    </row>
    <row r="32" spans="1:18">
      <c r="A32" s="17">
        <v>20</v>
      </c>
      <c r="B32" s="19" t="s">
        <v>49</v>
      </c>
      <c r="C32" s="19" t="s">
        <v>50</v>
      </c>
      <c r="D32" s="26">
        <v>91575.683999999994</v>
      </c>
      <c r="E32" s="27">
        <v>56694.077000000005</v>
      </c>
      <c r="F32" s="97">
        <v>8.006127342014933</v>
      </c>
      <c r="G32" s="98">
        <v>91.993872657985065</v>
      </c>
      <c r="H32" s="97">
        <v>76.768897745702773</v>
      </c>
      <c r="I32" s="97">
        <v>7.0097251958083735</v>
      </c>
      <c r="J32" s="97">
        <v>16.221377058488841</v>
      </c>
      <c r="K32" s="98">
        <v>0</v>
      </c>
      <c r="L32" s="99"/>
    </row>
    <row r="33" spans="1:13">
      <c r="A33" s="17">
        <v>21</v>
      </c>
      <c r="B33" s="19" t="s">
        <v>51</v>
      </c>
      <c r="C33" s="19" t="s">
        <v>52</v>
      </c>
      <c r="D33" s="26">
        <v>106242.37300000001</v>
      </c>
      <c r="E33" s="27">
        <v>37585.167999999998</v>
      </c>
      <c r="F33" s="97">
        <v>0</v>
      </c>
      <c r="G33" s="98">
        <v>100</v>
      </c>
      <c r="H33" s="97">
        <v>80.608648603087261</v>
      </c>
      <c r="I33" s="97">
        <v>17.083033924445942</v>
      </c>
      <c r="J33" s="97">
        <v>0</v>
      </c>
      <c r="K33" s="98">
        <v>2.3083174724667987</v>
      </c>
      <c r="L33" s="99"/>
    </row>
    <row r="34" spans="1:13">
      <c r="A34" s="17">
        <v>22</v>
      </c>
      <c r="B34" s="19" t="s">
        <v>53</v>
      </c>
      <c r="C34" s="19" t="s">
        <v>54</v>
      </c>
      <c r="D34" s="26">
        <v>25733.983</v>
      </c>
      <c r="E34" s="27">
        <v>30339.378000000001</v>
      </c>
      <c r="F34" s="97">
        <v>5.2324243430435526</v>
      </c>
      <c r="G34" s="98">
        <v>94.767575656956453</v>
      </c>
      <c r="H34" s="97">
        <v>84.178116637724074</v>
      </c>
      <c r="I34" s="97">
        <v>1.25326234440271</v>
      </c>
      <c r="J34" s="97">
        <v>14.568621017873207</v>
      </c>
      <c r="K34" s="98">
        <v>0</v>
      </c>
      <c r="L34" s="99"/>
    </row>
    <row r="35" spans="1:13">
      <c r="A35" s="17">
        <v>23</v>
      </c>
      <c r="B35" s="19" t="s">
        <v>55</v>
      </c>
      <c r="C35" s="19" t="s">
        <v>28</v>
      </c>
      <c r="D35" s="26">
        <v>133000.02900000001</v>
      </c>
      <c r="E35" s="27">
        <v>28935.286</v>
      </c>
      <c r="F35" s="97">
        <v>0.36287873567242435</v>
      </c>
      <c r="G35" s="98">
        <v>99.637121264327575</v>
      </c>
      <c r="H35" s="97">
        <v>97.357810805809905</v>
      </c>
      <c r="I35" s="97">
        <v>0.38575046398366342</v>
      </c>
      <c r="J35" s="97">
        <v>0</v>
      </c>
      <c r="K35" s="98">
        <v>2.2564387302064337</v>
      </c>
      <c r="L35" s="99"/>
    </row>
    <row r="36" spans="1:13">
      <c r="A36" s="17">
        <v>24</v>
      </c>
      <c r="B36" s="19" t="s">
        <v>56</v>
      </c>
      <c r="C36" s="19" t="s">
        <v>40</v>
      </c>
      <c r="D36" s="26">
        <v>94826.41</v>
      </c>
      <c r="E36" s="27">
        <v>27307.317000000003</v>
      </c>
      <c r="F36" s="97">
        <v>0</v>
      </c>
      <c r="G36" s="98">
        <v>100</v>
      </c>
      <c r="H36" s="97">
        <v>90.481258191714687</v>
      </c>
      <c r="I36" s="97">
        <v>2.4845062588902453</v>
      </c>
      <c r="J36" s="97">
        <v>6.9770054670695032</v>
      </c>
      <c r="K36" s="98">
        <v>5.7230082325553981E-2</v>
      </c>
      <c r="L36" s="99"/>
    </row>
    <row r="37" spans="1:13" ht="13.5" customHeight="1" thickBot="1">
      <c r="A37" s="100">
        <v>25</v>
      </c>
      <c r="B37" s="101" t="s">
        <v>57</v>
      </c>
      <c r="C37" s="101" t="s">
        <v>20</v>
      </c>
      <c r="D37" s="32">
        <v>55584.663999999997</v>
      </c>
      <c r="E37" s="33">
        <v>26509.358</v>
      </c>
      <c r="F37" s="102">
        <v>0.11316758406597398</v>
      </c>
      <c r="G37" s="103">
        <v>99.886832415934023</v>
      </c>
      <c r="H37" s="102">
        <v>96.060466647287342</v>
      </c>
      <c r="I37" s="102">
        <v>1.8394334559139456</v>
      </c>
      <c r="J37" s="102">
        <v>0.25107360200876994</v>
      </c>
      <c r="K37" s="103">
        <v>1.8490262947899381</v>
      </c>
      <c r="L37" s="99"/>
    </row>
    <row r="38" spans="1:13" ht="13.5" customHeight="1" thickTop="1">
      <c r="A38" s="34"/>
      <c r="B38" s="19"/>
      <c r="C38" s="19"/>
      <c r="D38" s="35"/>
      <c r="E38" s="36"/>
      <c r="F38" s="97"/>
      <c r="G38" s="98"/>
      <c r="H38" s="97"/>
      <c r="I38" s="97"/>
      <c r="J38" s="104"/>
      <c r="K38" s="98"/>
    </row>
    <row r="39" spans="1:13" s="40" customFormat="1">
      <c r="A39" s="34" t="s">
        <v>58</v>
      </c>
      <c r="C39" s="105"/>
      <c r="D39" s="106">
        <v>8691081.7169999983</v>
      </c>
      <c r="E39" s="107">
        <v>227486416.84299999</v>
      </c>
      <c r="F39" s="108">
        <v>8744554.9879999999</v>
      </c>
      <c r="G39" s="107">
        <v>218741861.85500005</v>
      </c>
      <c r="H39" s="108">
        <v>183343024.70100006</v>
      </c>
      <c r="I39" s="106">
        <v>26748451.102999996</v>
      </c>
      <c r="J39" s="106">
        <v>3350184.4249999998</v>
      </c>
      <c r="K39" s="107">
        <v>14044756.614000002</v>
      </c>
    </row>
    <row r="40" spans="1:13" s="40" customFormat="1">
      <c r="A40" s="38" t="s">
        <v>59</v>
      </c>
      <c r="C40" s="105"/>
      <c r="D40" s="109">
        <v>3503865.7649999978</v>
      </c>
      <c r="E40" s="109">
        <v>496049.95100000146</v>
      </c>
      <c r="F40" s="110">
        <v>17305.279000000013</v>
      </c>
      <c r="G40" s="111">
        <v>478744.67200000148</v>
      </c>
      <c r="H40" s="110">
        <v>399330.99800000159</v>
      </c>
      <c r="I40" s="109">
        <v>67347.222000000023</v>
      </c>
      <c r="J40" s="109">
        <v>22570.462000000007</v>
      </c>
      <c r="K40" s="111">
        <v>6801.2689999999984</v>
      </c>
    </row>
    <row r="41" spans="1:13" s="40" customFormat="1">
      <c r="A41" s="41" t="s">
        <v>114</v>
      </c>
      <c r="B41" s="42"/>
      <c r="C41" s="42"/>
      <c r="D41" s="43">
        <v>12194947.482000003</v>
      </c>
      <c r="E41" s="43">
        <v>227982466.79400024</v>
      </c>
      <c r="F41" s="112">
        <v>8761860.2669999972</v>
      </c>
      <c r="G41" s="44">
        <v>219220606.52700025</v>
      </c>
      <c r="H41" s="43">
        <v>183742355.69900006</v>
      </c>
      <c r="I41" s="43">
        <v>26815798.325000007</v>
      </c>
      <c r="J41" s="43">
        <v>3372754.8870000001</v>
      </c>
      <c r="K41" s="44">
        <v>14051557.883000003</v>
      </c>
    </row>
    <row r="42" spans="1:13">
      <c r="A42" s="34"/>
      <c r="B42" s="19"/>
      <c r="C42" s="19"/>
      <c r="D42" s="19"/>
      <c r="E42" s="94"/>
      <c r="F42" s="35"/>
      <c r="G42" s="94"/>
      <c r="H42" s="19"/>
      <c r="I42" s="19"/>
      <c r="J42" s="19"/>
      <c r="K42" s="94"/>
    </row>
    <row r="43" spans="1:13">
      <c r="A43" s="34"/>
      <c r="B43" s="19"/>
      <c r="C43" s="19"/>
      <c r="D43" s="19"/>
      <c r="E43" s="96" t="s">
        <v>113</v>
      </c>
      <c r="F43" s="113" t="s">
        <v>113</v>
      </c>
      <c r="G43" s="114" t="s">
        <v>113</v>
      </c>
      <c r="H43" s="113" t="s">
        <v>113</v>
      </c>
      <c r="I43" s="115" t="s">
        <v>113</v>
      </c>
      <c r="J43" s="115" t="s">
        <v>113</v>
      </c>
      <c r="K43" s="114" t="s">
        <v>113</v>
      </c>
    </row>
    <row r="44" spans="1:13">
      <c r="A44" s="34" t="s">
        <v>115</v>
      </c>
      <c r="B44" s="19"/>
      <c r="C44" s="19"/>
      <c r="D44" s="19"/>
      <c r="E44" s="98">
        <f>E39/E41*100</f>
        <v>99.782417499917457</v>
      </c>
      <c r="F44" s="104">
        <f>+F39/E41*100</f>
        <v>3.8356260948353453</v>
      </c>
      <c r="G44" s="98">
        <f>+G39/E41*100</f>
        <v>95.946791405082138</v>
      </c>
      <c r="H44" s="97">
        <f>+H39/E41*100</f>
        <v>80.419791609090993</v>
      </c>
      <c r="I44" s="97">
        <f>+I39/E41*100</f>
        <v>11.732679042888543</v>
      </c>
      <c r="J44" s="97">
        <f>+J39/E41*100</f>
        <v>1.4694921377559926</v>
      </c>
      <c r="K44" s="98">
        <f>+K39/E41*100</f>
        <v>6.1604547101819565</v>
      </c>
    </row>
    <row r="45" spans="1:13">
      <c r="A45" s="116" t="s">
        <v>116</v>
      </c>
      <c r="B45" s="117"/>
      <c r="C45" s="117"/>
      <c r="D45" s="117"/>
      <c r="E45" s="98">
        <f>+E40/E41*100</f>
        <v>0.21758250008243876</v>
      </c>
      <c r="F45" s="118">
        <f>+F40/E41*100</f>
        <v>7.5906183678750476E-3</v>
      </c>
      <c r="G45" s="98">
        <f>+G40/E41*100</f>
        <v>0.20999188171456373</v>
      </c>
      <c r="H45" s="97">
        <f>+H40/E41*100</f>
        <v>0.1751586442657575</v>
      </c>
      <c r="I45" s="97">
        <f>+I40/E41*100</f>
        <v>2.954052693045621E-2</v>
      </c>
      <c r="J45" s="97">
        <f>+J40/E41*100</f>
        <v>9.9000867555285137E-3</v>
      </c>
      <c r="K45" s="98">
        <f>+K40/E41*100</f>
        <v>2.9832421306965986E-3</v>
      </c>
    </row>
    <row r="46" spans="1:13">
      <c r="A46" s="119" t="s">
        <v>117</v>
      </c>
      <c r="B46" s="120"/>
      <c r="C46" s="120"/>
      <c r="D46" s="120"/>
      <c r="E46" s="121">
        <f>E41/E41*100</f>
        <v>100</v>
      </c>
      <c r="F46" s="122">
        <f>F41/E41*100</f>
        <v>3.8432167132032196</v>
      </c>
      <c r="G46" s="121">
        <f>G41/E41*100</f>
        <v>96.156783286796781</v>
      </c>
      <c r="H46" s="123">
        <f>H41/E41*100</f>
        <v>80.594950253356743</v>
      </c>
      <c r="I46" s="123">
        <f>I41/E41*100</f>
        <v>11.762219569819003</v>
      </c>
      <c r="J46" s="123">
        <f>J41/E41*100</f>
        <v>1.4793922245115212</v>
      </c>
      <c r="K46" s="121">
        <f>K41/E41*100</f>
        <v>6.1634379523126528</v>
      </c>
      <c r="M46" s="124"/>
    </row>
    <row r="47" spans="1:13">
      <c r="A47" s="34"/>
      <c r="B47" s="19"/>
      <c r="C47" s="19"/>
      <c r="D47" s="19"/>
      <c r="E47" s="19"/>
      <c r="F47" s="19"/>
      <c r="G47" s="19"/>
      <c r="H47" s="97"/>
      <c r="I47" s="19"/>
      <c r="J47" s="19"/>
      <c r="K47" s="94"/>
    </row>
    <row r="48" spans="1:13">
      <c r="A48" s="34"/>
      <c r="B48" s="19"/>
      <c r="C48" s="19"/>
      <c r="D48" s="19"/>
      <c r="E48" s="19"/>
      <c r="F48" s="19"/>
      <c r="G48" s="19"/>
      <c r="H48" s="19"/>
      <c r="I48" s="19"/>
      <c r="J48" s="19"/>
      <c r="K48" s="94"/>
    </row>
    <row r="49" spans="1:11">
      <c r="A49" s="284" t="s">
        <v>118</v>
      </c>
      <c r="B49" s="285"/>
      <c r="C49" s="285"/>
      <c r="D49" s="285"/>
      <c r="E49" s="285"/>
      <c r="F49" s="285"/>
      <c r="G49" s="285"/>
      <c r="H49" s="285"/>
      <c r="I49" s="285"/>
      <c r="J49" s="285"/>
      <c r="K49" s="286"/>
    </row>
    <row r="50" spans="1:11">
      <c r="A50" s="34" t="s">
        <v>119</v>
      </c>
      <c r="B50" s="19"/>
      <c r="C50" s="19"/>
      <c r="D50" s="19"/>
      <c r="E50" s="19"/>
      <c r="F50" s="19"/>
      <c r="G50" s="19"/>
      <c r="H50" s="19"/>
      <c r="I50" s="19"/>
      <c r="J50" s="19"/>
      <c r="K50" s="94"/>
    </row>
    <row r="51" spans="1:11">
      <c r="A51" s="34"/>
      <c r="B51" s="19"/>
      <c r="C51" s="19"/>
      <c r="D51" s="19"/>
      <c r="E51" s="19"/>
      <c r="F51" s="19"/>
      <c r="G51" s="19"/>
      <c r="H51" s="19"/>
      <c r="I51" s="19"/>
      <c r="J51" s="19"/>
      <c r="K51" s="94"/>
    </row>
    <row r="52" spans="1:11">
      <c r="A52" s="34" t="s">
        <v>120</v>
      </c>
      <c r="B52" s="19"/>
      <c r="C52" s="19"/>
      <c r="D52" s="19"/>
      <c r="E52" s="19"/>
      <c r="F52" s="19"/>
      <c r="G52" s="19"/>
      <c r="H52" s="19"/>
      <c r="I52" s="19"/>
      <c r="J52" s="19"/>
      <c r="K52" s="94"/>
    </row>
    <row r="53" spans="1:11">
      <c r="A53" s="34" t="s">
        <v>64</v>
      </c>
      <c r="B53" s="19"/>
      <c r="C53" s="19"/>
      <c r="D53" s="19"/>
      <c r="E53" s="19"/>
      <c r="F53" s="19"/>
      <c r="G53" s="19"/>
      <c r="H53" s="19"/>
      <c r="I53" s="19"/>
      <c r="J53" s="19"/>
      <c r="K53" s="94"/>
    </row>
    <row r="54" spans="1:11">
      <c r="A54" s="125" t="s">
        <v>121</v>
      </c>
      <c r="B54" s="93"/>
      <c r="C54" s="93"/>
      <c r="D54" s="93"/>
      <c r="E54" s="93"/>
      <c r="F54" s="93"/>
      <c r="G54" s="93"/>
      <c r="H54" s="93"/>
      <c r="I54" s="93"/>
      <c r="J54" s="93"/>
      <c r="K54" s="126"/>
    </row>
    <row r="62" spans="1:11">
      <c r="A62" s="55"/>
    </row>
    <row r="64" spans="1:11">
      <c r="A64" s="56"/>
      <c r="B64" s="56"/>
      <c r="C64" s="56"/>
      <c r="D64" s="56"/>
      <c r="E64" s="56"/>
      <c r="F64" s="56"/>
      <c r="G64" s="56"/>
      <c r="H64" s="56"/>
      <c r="I64" s="56"/>
      <c r="J64" s="56"/>
    </row>
    <row r="65" spans="1:19">
      <c r="A65" s="56"/>
      <c r="B65" s="56"/>
      <c r="C65" s="56"/>
      <c r="D65" s="56"/>
      <c r="E65" s="56"/>
      <c r="F65" s="56"/>
      <c r="G65" s="56"/>
      <c r="H65" s="56"/>
      <c r="I65" s="56"/>
      <c r="J65" s="56"/>
      <c r="L65" s="127"/>
      <c r="M65" s="127"/>
      <c r="N65" s="127"/>
      <c r="O65" s="127"/>
      <c r="P65" s="127"/>
      <c r="Q65" s="127"/>
      <c r="R65" s="127"/>
      <c r="S65" s="127"/>
    </row>
    <row r="66" spans="1:19">
      <c r="A66" s="56"/>
      <c r="B66" s="56"/>
      <c r="C66" s="56"/>
      <c r="D66" s="56"/>
      <c r="E66" s="56"/>
      <c r="F66" s="56"/>
      <c r="G66" s="56"/>
      <c r="H66" s="56"/>
      <c r="I66" s="56"/>
      <c r="J66" s="56"/>
      <c r="L66" s="127"/>
      <c r="M66" s="127"/>
      <c r="N66" s="127"/>
      <c r="O66" s="127"/>
      <c r="P66" s="127"/>
      <c r="Q66" s="127"/>
      <c r="R66" s="127"/>
      <c r="S66" s="127"/>
    </row>
    <row r="67" spans="1:19">
      <c r="A67" s="56"/>
      <c r="B67" s="56"/>
      <c r="C67" s="56"/>
      <c r="D67" s="56"/>
      <c r="E67" s="56"/>
      <c r="F67" s="56"/>
      <c r="G67" s="56"/>
      <c r="H67" s="56"/>
      <c r="I67" s="56"/>
      <c r="J67" s="56"/>
      <c r="L67" s="127"/>
      <c r="M67" s="127"/>
      <c r="N67" s="127"/>
      <c r="O67" s="127"/>
      <c r="P67" s="127"/>
      <c r="Q67" s="127"/>
      <c r="R67" s="127"/>
      <c r="S67" s="127"/>
    </row>
    <row r="68" spans="1:19">
      <c r="A68" s="56"/>
      <c r="B68" s="56"/>
      <c r="C68" s="56"/>
      <c r="D68" s="56"/>
      <c r="E68" s="56"/>
      <c r="F68" s="56"/>
      <c r="G68" s="56"/>
      <c r="H68" s="56"/>
      <c r="I68" s="56"/>
      <c r="J68" s="56"/>
      <c r="L68" s="127"/>
      <c r="M68" s="127"/>
      <c r="N68" s="127"/>
      <c r="O68" s="127"/>
      <c r="P68" s="127"/>
      <c r="Q68" s="127"/>
      <c r="R68" s="127"/>
      <c r="S68" s="127"/>
    </row>
    <row r="69" spans="1:19">
      <c r="A69" s="56"/>
      <c r="B69" s="56"/>
      <c r="C69" s="56"/>
      <c r="D69" s="56"/>
      <c r="E69" s="56"/>
      <c r="F69" s="56"/>
      <c r="G69" s="56"/>
      <c r="H69" s="56"/>
      <c r="I69" s="56"/>
      <c r="J69" s="56"/>
      <c r="L69" s="127"/>
      <c r="M69" s="127"/>
      <c r="N69" s="127"/>
      <c r="O69" s="127"/>
      <c r="P69" s="127"/>
      <c r="Q69" s="127"/>
      <c r="R69" s="127"/>
      <c r="S69" s="127"/>
    </row>
    <row r="70" spans="1:19">
      <c r="A70" s="56"/>
      <c r="B70" s="56"/>
      <c r="C70" s="56"/>
      <c r="D70" s="56"/>
      <c r="E70" s="56"/>
      <c r="F70" s="56"/>
      <c r="G70" s="56"/>
      <c r="H70" s="56"/>
      <c r="I70" s="56"/>
      <c r="J70" s="56"/>
      <c r="L70" s="127"/>
      <c r="M70" s="127"/>
      <c r="N70" s="127"/>
      <c r="O70" s="127"/>
      <c r="P70" s="127"/>
      <c r="Q70" s="127"/>
      <c r="R70" s="127"/>
      <c r="S70" s="127"/>
    </row>
    <row r="71" spans="1:19">
      <c r="A71" s="56"/>
      <c r="B71" s="56"/>
      <c r="C71" s="56"/>
      <c r="D71" s="56"/>
      <c r="E71" s="56"/>
      <c r="F71" s="56"/>
      <c r="G71" s="56"/>
      <c r="H71" s="56"/>
      <c r="I71" s="56"/>
      <c r="J71" s="56"/>
      <c r="L71" s="127"/>
      <c r="M71" s="127"/>
      <c r="N71" s="127"/>
      <c r="O71" s="127"/>
      <c r="P71" s="127"/>
      <c r="Q71" s="127"/>
      <c r="R71" s="127"/>
      <c r="S71" s="127"/>
    </row>
    <row r="72" spans="1:19">
      <c r="A72" s="56"/>
      <c r="B72" s="56"/>
      <c r="C72" s="56"/>
      <c r="D72" s="56"/>
      <c r="E72" s="56"/>
      <c r="F72" s="56"/>
      <c r="G72" s="56"/>
      <c r="H72" s="56"/>
      <c r="I72" s="56"/>
      <c r="J72" s="56"/>
      <c r="L72" s="127"/>
      <c r="M72" s="127"/>
      <c r="N72" s="127"/>
      <c r="O72" s="127"/>
      <c r="P72" s="127"/>
      <c r="Q72" s="127"/>
      <c r="R72" s="127"/>
      <c r="S72" s="127"/>
    </row>
    <row r="73" spans="1:19">
      <c r="A73" s="56"/>
      <c r="B73" s="56"/>
      <c r="C73" s="56"/>
      <c r="D73" s="56"/>
      <c r="E73" s="56"/>
      <c r="F73" s="56"/>
      <c r="G73" s="56"/>
      <c r="H73" s="56"/>
      <c r="I73" s="56"/>
      <c r="J73" s="56"/>
      <c r="L73" s="127"/>
      <c r="M73" s="127"/>
      <c r="N73" s="127"/>
      <c r="O73" s="127"/>
      <c r="P73" s="127"/>
      <c r="Q73" s="127"/>
      <c r="R73" s="127"/>
      <c r="S73" s="127"/>
    </row>
    <row r="74" spans="1:19">
      <c r="A74" s="56"/>
      <c r="B74" s="56"/>
      <c r="C74" s="56"/>
      <c r="D74" s="56"/>
      <c r="E74" s="56"/>
      <c r="F74" s="56"/>
      <c r="G74" s="56"/>
      <c r="H74" s="56"/>
      <c r="I74" s="56"/>
      <c r="J74" s="56"/>
      <c r="L74" s="127"/>
      <c r="M74" s="127"/>
      <c r="N74" s="127"/>
      <c r="O74" s="127"/>
      <c r="P74" s="127"/>
      <c r="Q74" s="127"/>
      <c r="R74" s="127"/>
      <c r="S74" s="127"/>
    </row>
    <row r="75" spans="1:19">
      <c r="A75" s="56"/>
      <c r="B75" s="56"/>
      <c r="C75" s="56"/>
      <c r="D75" s="56"/>
      <c r="E75" s="56"/>
      <c r="F75" s="56"/>
      <c r="G75" s="56"/>
      <c r="H75" s="56"/>
      <c r="I75" s="56"/>
      <c r="J75" s="56"/>
      <c r="L75" s="127"/>
      <c r="M75" s="127"/>
      <c r="N75" s="127"/>
      <c r="O75" s="127"/>
      <c r="P75" s="127"/>
      <c r="Q75" s="127"/>
      <c r="R75" s="127"/>
      <c r="S75" s="127"/>
    </row>
    <row r="76" spans="1:19">
      <c r="A76" s="56"/>
      <c r="B76" s="56"/>
      <c r="C76" s="56"/>
      <c r="D76" s="56"/>
      <c r="E76" s="56"/>
      <c r="F76" s="56"/>
      <c r="G76" s="56"/>
      <c r="H76" s="56"/>
      <c r="I76" s="56"/>
      <c r="J76" s="56"/>
      <c r="L76" s="127"/>
      <c r="M76" s="127"/>
      <c r="N76" s="127"/>
      <c r="O76" s="127"/>
      <c r="P76" s="127"/>
      <c r="Q76" s="127"/>
      <c r="R76" s="127"/>
      <c r="S76" s="127"/>
    </row>
    <row r="77" spans="1:19">
      <c r="A77" s="56"/>
      <c r="B77" s="56"/>
      <c r="C77" s="56"/>
      <c r="D77" s="56"/>
      <c r="E77" s="56"/>
      <c r="F77" s="56"/>
      <c r="G77" s="56"/>
      <c r="H77" s="56"/>
      <c r="I77" s="56"/>
      <c r="J77" s="56"/>
      <c r="L77" s="127"/>
      <c r="M77" s="127"/>
      <c r="N77" s="127"/>
      <c r="O77" s="127"/>
      <c r="P77" s="127"/>
      <c r="Q77" s="127"/>
      <c r="R77" s="127"/>
      <c r="S77" s="127"/>
    </row>
    <row r="78" spans="1:19">
      <c r="A78" s="56"/>
      <c r="B78" s="56"/>
      <c r="C78" s="56"/>
      <c r="D78" s="56"/>
      <c r="E78" s="56"/>
      <c r="F78" s="56"/>
      <c r="G78" s="56"/>
      <c r="H78" s="56"/>
      <c r="I78" s="56"/>
      <c r="J78" s="56"/>
      <c r="L78" s="127"/>
      <c r="M78" s="127"/>
      <c r="N78" s="127"/>
      <c r="O78" s="127"/>
      <c r="P78" s="127"/>
      <c r="Q78" s="127"/>
      <c r="R78" s="127"/>
      <c r="S78" s="127"/>
    </row>
    <row r="79" spans="1:19">
      <c r="A79" s="56"/>
      <c r="B79" s="56"/>
      <c r="C79" s="56"/>
      <c r="D79" s="56"/>
      <c r="E79" s="56"/>
      <c r="F79" s="56"/>
      <c r="G79" s="56"/>
      <c r="H79" s="56"/>
      <c r="I79" s="56"/>
      <c r="J79" s="56"/>
      <c r="L79" s="127"/>
      <c r="M79" s="127"/>
      <c r="N79" s="127"/>
      <c r="O79" s="127"/>
      <c r="P79" s="127"/>
      <c r="Q79" s="127"/>
      <c r="R79" s="127"/>
      <c r="S79" s="127"/>
    </row>
    <row r="80" spans="1:19">
      <c r="A80" s="56"/>
      <c r="B80" s="56"/>
      <c r="C80" s="56"/>
      <c r="D80" s="56"/>
      <c r="E80" s="56"/>
      <c r="F80" s="56"/>
      <c r="G80" s="56"/>
      <c r="H80" s="56"/>
      <c r="I80" s="56"/>
      <c r="J80" s="56"/>
      <c r="L80" s="127"/>
      <c r="M80" s="127"/>
      <c r="N80" s="127"/>
      <c r="O80" s="127"/>
      <c r="P80" s="127"/>
      <c r="Q80" s="127"/>
      <c r="R80" s="127"/>
      <c r="S80" s="127"/>
    </row>
    <row r="81" spans="1:19">
      <c r="A81" s="56"/>
      <c r="B81" s="56"/>
      <c r="C81" s="56"/>
      <c r="D81" s="56"/>
      <c r="E81" s="56"/>
      <c r="F81" s="56"/>
      <c r="G81" s="56"/>
      <c r="H81" s="56"/>
      <c r="I81" s="56"/>
      <c r="J81" s="56"/>
      <c r="L81" s="127"/>
      <c r="M81" s="127"/>
      <c r="N81" s="127"/>
      <c r="O81" s="127"/>
      <c r="P81" s="127"/>
      <c r="Q81" s="127"/>
      <c r="R81" s="127"/>
      <c r="S81" s="127"/>
    </row>
    <row r="82" spans="1:19">
      <c r="A82" s="56"/>
      <c r="B82" s="56"/>
      <c r="C82" s="56"/>
      <c r="D82" s="56"/>
      <c r="E82" s="56"/>
      <c r="F82" s="56"/>
      <c r="G82" s="56"/>
      <c r="H82" s="56"/>
      <c r="I82" s="56"/>
      <c r="J82" s="56"/>
      <c r="L82" s="127"/>
      <c r="M82" s="127"/>
      <c r="N82" s="127"/>
      <c r="O82" s="127"/>
      <c r="P82" s="127"/>
      <c r="Q82" s="127"/>
      <c r="R82" s="127"/>
      <c r="S82" s="127"/>
    </row>
    <row r="83" spans="1:19">
      <c r="A83" s="56"/>
      <c r="B83" s="56"/>
      <c r="C83" s="56"/>
      <c r="D83" s="56"/>
      <c r="E83" s="56"/>
      <c r="F83" s="56"/>
      <c r="G83" s="56"/>
      <c r="H83" s="56"/>
      <c r="I83" s="56"/>
      <c r="J83" s="56"/>
      <c r="L83" s="127"/>
      <c r="M83" s="127"/>
      <c r="N83" s="127"/>
      <c r="O83" s="127"/>
      <c r="P83" s="127"/>
      <c r="Q83" s="127"/>
      <c r="R83" s="127"/>
      <c r="S83" s="127"/>
    </row>
    <row r="84" spans="1:19">
      <c r="A84" s="56"/>
      <c r="B84" s="56"/>
      <c r="C84" s="56"/>
      <c r="D84" s="56"/>
      <c r="E84" s="56"/>
      <c r="F84" s="56"/>
      <c r="G84" s="56"/>
      <c r="H84" s="56"/>
      <c r="I84" s="56"/>
      <c r="J84" s="56"/>
      <c r="L84" s="127"/>
      <c r="M84" s="127"/>
      <c r="N84" s="127"/>
      <c r="O84" s="127"/>
      <c r="P84" s="127"/>
      <c r="Q84" s="127"/>
      <c r="R84" s="127"/>
      <c r="S84" s="127"/>
    </row>
    <row r="85" spans="1:19">
      <c r="A85" s="56"/>
      <c r="B85" s="56"/>
      <c r="C85" s="56"/>
      <c r="D85" s="56"/>
      <c r="E85" s="56"/>
      <c r="F85" s="56"/>
      <c r="G85" s="56"/>
      <c r="H85" s="56"/>
      <c r="I85" s="56"/>
      <c r="J85" s="56"/>
      <c r="L85" s="127"/>
      <c r="M85" s="127"/>
      <c r="N85" s="127"/>
      <c r="O85" s="127"/>
      <c r="P85" s="127"/>
      <c r="Q85" s="127"/>
      <c r="R85" s="127"/>
      <c r="S85" s="127"/>
    </row>
    <row r="86" spans="1:19">
      <c r="A86" s="56"/>
      <c r="B86" s="56"/>
      <c r="C86" s="56"/>
      <c r="D86" s="56"/>
      <c r="E86" s="56"/>
      <c r="F86" s="56"/>
      <c r="G86" s="56"/>
      <c r="H86" s="56"/>
      <c r="I86" s="56"/>
      <c r="J86" s="56"/>
      <c r="L86" s="127"/>
      <c r="M86" s="127"/>
      <c r="N86" s="127"/>
      <c r="O86" s="127"/>
      <c r="P86" s="127"/>
      <c r="Q86" s="127"/>
      <c r="R86" s="127"/>
      <c r="S86" s="127"/>
    </row>
    <row r="87" spans="1:19">
      <c r="A87" s="56"/>
      <c r="B87" s="56"/>
      <c r="C87" s="56"/>
      <c r="D87" s="56"/>
      <c r="E87" s="56"/>
      <c r="F87" s="56"/>
      <c r="G87" s="56"/>
      <c r="H87" s="56"/>
      <c r="I87" s="56"/>
      <c r="J87" s="56"/>
      <c r="L87" s="127"/>
      <c r="M87" s="127"/>
      <c r="N87" s="127"/>
      <c r="O87" s="127"/>
      <c r="P87" s="127"/>
      <c r="Q87" s="127"/>
      <c r="R87" s="127"/>
      <c r="S87" s="127"/>
    </row>
    <row r="88" spans="1:19">
      <c r="A88" s="56"/>
      <c r="B88" s="56"/>
      <c r="C88" s="56"/>
      <c r="D88" s="56"/>
      <c r="E88" s="56"/>
      <c r="F88" s="56"/>
      <c r="G88" s="56"/>
      <c r="H88" s="56"/>
      <c r="I88" s="56"/>
      <c r="J88" s="56"/>
      <c r="L88" s="127"/>
      <c r="M88" s="127"/>
      <c r="N88" s="127"/>
      <c r="O88" s="127"/>
      <c r="P88" s="127"/>
      <c r="Q88" s="127"/>
      <c r="R88" s="127"/>
      <c r="S88" s="127"/>
    </row>
    <row r="89" spans="1:19">
      <c r="A89" s="56"/>
      <c r="B89" s="56"/>
      <c r="C89" s="56"/>
      <c r="D89" s="56"/>
      <c r="E89" s="56"/>
      <c r="F89" s="56"/>
      <c r="G89" s="56"/>
      <c r="H89" s="56"/>
      <c r="I89" s="56"/>
      <c r="J89" s="56"/>
      <c r="L89" s="127"/>
      <c r="M89" s="127"/>
      <c r="N89" s="127"/>
      <c r="O89" s="127"/>
      <c r="P89" s="127"/>
      <c r="Q89" s="127"/>
      <c r="R89" s="127"/>
      <c r="S89" s="127"/>
    </row>
    <row r="90" spans="1:19">
      <c r="A90" s="56"/>
      <c r="B90" s="56"/>
      <c r="C90" s="56"/>
      <c r="D90" s="56"/>
      <c r="E90" s="56"/>
      <c r="F90" s="56"/>
      <c r="G90" s="56"/>
      <c r="H90" s="56"/>
      <c r="I90" s="56"/>
      <c r="J90" s="56"/>
      <c r="L90" s="128"/>
      <c r="M90" s="128"/>
      <c r="N90" s="128"/>
      <c r="O90" s="128"/>
      <c r="P90" s="128"/>
      <c r="Q90" s="128"/>
      <c r="R90" s="128"/>
      <c r="S90" s="128"/>
    </row>
    <row r="91" spans="1:19">
      <c r="A91" s="56"/>
      <c r="B91" s="56"/>
      <c r="C91" s="56"/>
      <c r="D91" s="56"/>
      <c r="E91" s="56"/>
      <c r="F91" s="56"/>
      <c r="G91" s="56"/>
      <c r="H91" s="56"/>
      <c r="I91" s="56"/>
      <c r="J91" s="56"/>
      <c r="L91" s="127"/>
      <c r="M91" s="127"/>
      <c r="N91" s="127"/>
      <c r="O91" s="127"/>
      <c r="P91" s="127"/>
      <c r="Q91" s="127"/>
      <c r="R91" s="127"/>
      <c r="S91" s="127"/>
    </row>
    <row r="92" spans="1:19">
      <c r="A92" s="56"/>
      <c r="B92" s="56"/>
      <c r="C92" s="56"/>
      <c r="D92" s="56"/>
      <c r="E92" s="56"/>
      <c r="F92" s="56"/>
      <c r="G92" s="56"/>
      <c r="H92" s="56"/>
      <c r="I92" s="56"/>
      <c r="J92" s="56"/>
      <c r="L92" s="127"/>
      <c r="M92" s="127"/>
      <c r="N92" s="127"/>
      <c r="O92" s="127"/>
      <c r="P92" s="127"/>
      <c r="Q92" s="127"/>
      <c r="R92" s="127"/>
      <c r="S92" s="127"/>
    </row>
    <row r="93" spans="1:19">
      <c r="A93" s="56"/>
      <c r="B93" s="56"/>
      <c r="C93" s="56"/>
      <c r="D93" s="56"/>
      <c r="E93" s="56"/>
      <c r="F93" s="56"/>
      <c r="G93" s="56"/>
      <c r="H93" s="56"/>
      <c r="I93" s="56"/>
      <c r="J93" s="56"/>
      <c r="L93" s="127"/>
      <c r="M93" s="127"/>
      <c r="N93" s="127"/>
      <c r="O93" s="127"/>
      <c r="P93" s="127"/>
      <c r="Q93" s="127"/>
      <c r="R93" s="127"/>
      <c r="S93" s="127"/>
    </row>
  </sheetData>
  <mergeCells count="5">
    <mergeCell ref="A3:K3"/>
    <mergeCell ref="A4:K4"/>
    <mergeCell ref="A5:K5"/>
    <mergeCell ref="A6:K6"/>
    <mergeCell ref="A49:K49"/>
  </mergeCells>
  <printOptions horizontalCentered="1"/>
  <pageMargins left="0.5" right="0.5" top="0.5" bottom="0.5" header="0.5" footer="0.5"/>
  <pageSetup scale="64"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9"/>
  <sheetViews>
    <sheetView workbookViewId="0">
      <selection activeCell="B66" sqref="B66"/>
    </sheetView>
  </sheetViews>
  <sheetFormatPr defaultColWidth="9.109375" defaultRowHeight="13.2"/>
  <cols>
    <col min="1" max="1" width="9.109375" style="1"/>
    <col min="2" max="2" width="42.109375" style="1" customWidth="1"/>
    <col min="3" max="3" width="12" style="1" bestFit="1" customWidth="1"/>
    <col min="4" max="4" width="10.33203125" style="1" bestFit="1" customWidth="1"/>
    <col min="5" max="6" width="13.33203125" style="1" customWidth="1"/>
    <col min="7" max="7" width="17.109375" style="1" customWidth="1"/>
    <col min="8" max="8" width="11.44140625" style="1" bestFit="1" customWidth="1"/>
    <col min="9" max="9" width="14" style="1" bestFit="1" customWidth="1"/>
    <col min="10" max="10" width="13.88671875" style="1" bestFit="1" customWidth="1"/>
    <col min="11" max="11" width="10.44140625" style="1" bestFit="1" customWidth="1"/>
    <col min="12" max="13" width="9.109375" style="1"/>
    <col min="14" max="14" width="9.44140625" style="1" bestFit="1" customWidth="1"/>
    <col min="15" max="16384" width="9.109375" style="1"/>
  </cols>
  <sheetData>
    <row r="1" spans="1:12">
      <c r="A1" s="2" t="s">
        <v>122</v>
      </c>
    </row>
    <row r="2" spans="1:12">
      <c r="A2" s="2"/>
    </row>
    <row r="3" spans="1:12">
      <c r="A3" s="278" t="s">
        <v>123</v>
      </c>
      <c r="B3" s="278"/>
      <c r="C3" s="278"/>
      <c r="D3" s="278"/>
      <c r="E3" s="278"/>
      <c r="F3" s="278"/>
      <c r="G3" s="278"/>
      <c r="H3" s="278"/>
      <c r="I3" s="278"/>
      <c r="J3" s="278"/>
    </row>
    <row r="4" spans="1:12">
      <c r="A4" s="278" t="s">
        <v>2</v>
      </c>
      <c r="B4" s="278"/>
      <c r="C4" s="278"/>
      <c r="D4" s="278"/>
      <c r="E4" s="278"/>
      <c r="F4" s="278"/>
      <c r="G4" s="278"/>
      <c r="H4" s="278"/>
      <c r="I4" s="278"/>
      <c r="J4" s="278"/>
      <c r="K4" s="92"/>
      <c r="L4" s="92"/>
    </row>
    <row r="5" spans="1:12">
      <c r="A5" s="279" t="s">
        <v>3</v>
      </c>
      <c r="B5" s="279"/>
      <c r="C5" s="279"/>
      <c r="D5" s="279"/>
      <c r="E5" s="279"/>
      <c r="F5" s="279"/>
      <c r="G5" s="279"/>
      <c r="H5" s="279"/>
      <c r="I5" s="279"/>
      <c r="J5" s="279"/>
    </row>
    <row r="6" spans="1:12">
      <c r="A6" s="278"/>
      <c r="B6" s="278"/>
      <c r="C6" s="278"/>
      <c r="D6" s="278"/>
      <c r="E6" s="278"/>
      <c r="F6" s="278"/>
      <c r="G6" s="278"/>
      <c r="H6" s="278"/>
      <c r="I6" s="278"/>
      <c r="J6" s="278"/>
    </row>
    <row r="8" spans="1:12">
      <c r="H8" s="93"/>
    </row>
    <row r="9" spans="1:12">
      <c r="A9" s="4"/>
      <c r="B9" s="5"/>
      <c r="C9" s="5"/>
      <c r="D9" s="6"/>
      <c r="E9" s="6"/>
      <c r="F9" s="7"/>
      <c r="G9" s="6" t="s">
        <v>124</v>
      </c>
      <c r="H9" s="6"/>
      <c r="I9" s="6" t="s">
        <v>125</v>
      </c>
      <c r="J9" s="7" t="s">
        <v>113</v>
      </c>
    </row>
    <row r="10" spans="1:12">
      <c r="A10" s="9"/>
      <c r="B10" s="10"/>
      <c r="C10" s="10"/>
      <c r="D10" s="11"/>
      <c r="E10" s="11"/>
      <c r="F10" s="12" t="s">
        <v>4</v>
      </c>
      <c r="G10" s="11" t="s">
        <v>126</v>
      </c>
      <c r="H10" s="11" t="s">
        <v>127</v>
      </c>
      <c r="I10" s="11" t="s">
        <v>128</v>
      </c>
      <c r="J10" s="12" t="s">
        <v>125</v>
      </c>
    </row>
    <row r="11" spans="1:12">
      <c r="A11" s="9"/>
      <c r="B11" s="10"/>
      <c r="C11" s="10"/>
      <c r="D11" s="11" t="s">
        <v>4</v>
      </c>
      <c r="E11" s="11" t="s">
        <v>4</v>
      </c>
      <c r="F11" s="12" t="s">
        <v>129</v>
      </c>
      <c r="G11" s="11" t="s">
        <v>5</v>
      </c>
      <c r="H11" s="11" t="s">
        <v>130</v>
      </c>
      <c r="I11" s="11" t="s">
        <v>131</v>
      </c>
      <c r="J11" s="12" t="s">
        <v>128</v>
      </c>
    </row>
    <row r="12" spans="1:12">
      <c r="A12" s="13" t="s">
        <v>12</v>
      </c>
      <c r="B12" s="14" t="s">
        <v>13</v>
      </c>
      <c r="C12" s="14" t="s">
        <v>14</v>
      </c>
      <c r="D12" s="15" t="s">
        <v>15</v>
      </c>
      <c r="E12" s="15" t="s">
        <v>10</v>
      </c>
      <c r="F12" s="16" t="s">
        <v>132</v>
      </c>
      <c r="G12" s="15" t="s">
        <v>128</v>
      </c>
      <c r="H12" s="15" t="s">
        <v>128</v>
      </c>
      <c r="I12" s="15" t="s">
        <v>112</v>
      </c>
      <c r="J12" s="16" t="s">
        <v>133</v>
      </c>
    </row>
    <row r="13" spans="1:12">
      <c r="A13" s="17">
        <v>1</v>
      </c>
      <c r="B13" s="19" t="s">
        <v>19</v>
      </c>
      <c r="C13" s="19" t="s">
        <v>20</v>
      </c>
      <c r="D13" s="20">
        <v>1842735</v>
      </c>
      <c r="E13" s="20">
        <v>71478760</v>
      </c>
      <c r="F13" s="129">
        <v>138634</v>
      </c>
      <c r="G13" s="130">
        <v>157049</v>
      </c>
      <c r="H13" s="130">
        <v>190456</v>
      </c>
      <c r="I13" s="20">
        <v>347505</v>
      </c>
      <c r="J13" s="131">
        <v>250.6636178715178</v>
      </c>
    </row>
    <row r="14" spans="1:12">
      <c r="A14" s="17">
        <v>2</v>
      </c>
      <c r="B14" s="19" t="s">
        <v>21</v>
      </c>
      <c r="C14" s="19" t="s">
        <v>22</v>
      </c>
      <c r="D14" s="26">
        <v>1312764</v>
      </c>
      <c r="E14" s="26">
        <v>51894344</v>
      </c>
      <c r="F14" s="27">
        <v>137536</v>
      </c>
      <c r="G14" s="132">
        <v>62474</v>
      </c>
      <c r="H14" s="132">
        <v>174323.06</v>
      </c>
      <c r="I14" s="26">
        <v>236797.06</v>
      </c>
      <c r="J14" s="133">
        <v>172.17096614704514</v>
      </c>
      <c r="L14" s="134"/>
    </row>
    <row r="15" spans="1:12">
      <c r="A15" s="17">
        <v>3</v>
      </c>
      <c r="B15" s="19" t="s">
        <v>23</v>
      </c>
      <c r="C15" s="19" t="s">
        <v>24</v>
      </c>
      <c r="D15" s="26">
        <v>1448261.6950000001</v>
      </c>
      <c r="E15" s="26">
        <v>46361694.376000002</v>
      </c>
      <c r="F15" s="27">
        <v>152031.81200000001</v>
      </c>
      <c r="G15" s="132">
        <v>58838.173000000003</v>
      </c>
      <c r="H15" s="132">
        <v>167149.49599999998</v>
      </c>
      <c r="I15" s="26">
        <v>225987.66899999999</v>
      </c>
      <c r="J15" s="133">
        <v>148.64498819497067</v>
      </c>
    </row>
    <row r="16" spans="1:12">
      <c r="A16" s="17">
        <v>4</v>
      </c>
      <c r="B16" s="19" t="s">
        <v>25</v>
      </c>
      <c r="C16" s="19" t="s">
        <v>26</v>
      </c>
      <c r="D16" s="26">
        <v>101927</v>
      </c>
      <c r="E16" s="26">
        <v>42821356</v>
      </c>
      <c r="F16" s="27">
        <v>19781</v>
      </c>
      <c r="G16" s="132">
        <v>26654</v>
      </c>
      <c r="H16" s="132">
        <v>121932</v>
      </c>
      <c r="I16" s="26">
        <v>148586</v>
      </c>
      <c r="J16" s="133">
        <v>751.15514888023858</v>
      </c>
    </row>
    <row r="17" spans="1:15">
      <c r="A17" s="17">
        <v>5</v>
      </c>
      <c r="B17" s="19" t="s">
        <v>27</v>
      </c>
      <c r="C17" s="19" t="s">
        <v>28</v>
      </c>
      <c r="D17" s="26">
        <v>206808.95800000001</v>
      </c>
      <c r="E17" s="26">
        <v>4466895.9869999997</v>
      </c>
      <c r="F17" s="27">
        <v>22329.984</v>
      </c>
      <c r="G17" s="132">
        <v>6822.5159999999996</v>
      </c>
      <c r="H17" s="132">
        <v>31814.102999999999</v>
      </c>
      <c r="I17" s="26">
        <v>38636.618999999999</v>
      </c>
      <c r="J17" s="39">
        <v>173.02573526250623</v>
      </c>
    </row>
    <row r="18" spans="1:15">
      <c r="A18" s="17">
        <v>6</v>
      </c>
      <c r="B18" s="19" t="s">
        <v>29</v>
      </c>
      <c r="C18" s="19" t="s">
        <v>22</v>
      </c>
      <c r="D18" s="26">
        <v>1181817</v>
      </c>
      <c r="E18" s="26">
        <v>3778395</v>
      </c>
      <c r="F18" s="27">
        <v>117804</v>
      </c>
      <c r="G18" s="132">
        <v>24912</v>
      </c>
      <c r="H18" s="132">
        <v>22287</v>
      </c>
      <c r="I18" s="26">
        <v>47199</v>
      </c>
      <c r="J18" s="39">
        <v>40.065702353061013</v>
      </c>
      <c r="M18" s="74"/>
      <c r="O18" s="74"/>
    </row>
    <row r="19" spans="1:15">
      <c r="A19" s="17">
        <v>7</v>
      </c>
      <c r="B19" s="19" t="s">
        <v>30</v>
      </c>
      <c r="C19" s="19" t="s">
        <v>31</v>
      </c>
      <c r="D19" s="26">
        <v>67651</v>
      </c>
      <c r="E19" s="26">
        <v>2566841</v>
      </c>
      <c r="F19" s="27">
        <v>10498</v>
      </c>
      <c r="G19" s="26">
        <v>551</v>
      </c>
      <c r="H19" s="132">
        <v>14631</v>
      </c>
      <c r="I19" s="26">
        <v>15182</v>
      </c>
      <c r="J19" s="39">
        <v>144.61802248047246</v>
      </c>
    </row>
    <row r="20" spans="1:15">
      <c r="A20" s="17">
        <v>8</v>
      </c>
      <c r="B20" s="19" t="s">
        <v>32</v>
      </c>
      <c r="C20" s="19" t="s">
        <v>26</v>
      </c>
      <c r="D20" s="26">
        <v>229715</v>
      </c>
      <c r="E20" s="26">
        <v>1372898</v>
      </c>
      <c r="F20" s="27">
        <v>15737</v>
      </c>
      <c r="G20" s="26">
        <v>5926</v>
      </c>
      <c r="H20" s="132">
        <v>5368</v>
      </c>
      <c r="I20" s="26">
        <v>11294</v>
      </c>
      <c r="J20" s="39">
        <v>71.767172904619684</v>
      </c>
    </row>
    <row r="21" spans="1:15">
      <c r="A21" s="17">
        <v>9</v>
      </c>
      <c r="B21" s="19" t="s">
        <v>33</v>
      </c>
      <c r="C21" s="19" t="s">
        <v>34</v>
      </c>
      <c r="D21" s="26">
        <v>183994.204</v>
      </c>
      <c r="E21" s="26">
        <v>957264.31300000008</v>
      </c>
      <c r="F21" s="27">
        <v>13663.579</v>
      </c>
      <c r="G21" s="26">
        <v>4995.5339999999997</v>
      </c>
      <c r="H21" s="132">
        <v>7236.9889999999996</v>
      </c>
      <c r="I21" s="26">
        <v>12232.522999999999</v>
      </c>
      <c r="J21" s="39">
        <v>89.526492290197169</v>
      </c>
    </row>
    <row r="22" spans="1:15">
      <c r="A22" s="17">
        <v>10</v>
      </c>
      <c r="B22" s="19" t="s">
        <v>35</v>
      </c>
      <c r="C22" s="19" t="s">
        <v>36</v>
      </c>
      <c r="D22" s="26">
        <v>287766.19699999999</v>
      </c>
      <c r="E22" s="26">
        <v>391934.35600000003</v>
      </c>
      <c r="F22" s="27">
        <v>34812.233</v>
      </c>
      <c r="G22" s="26">
        <v>2729.2310000000002</v>
      </c>
      <c r="H22" s="132">
        <v>770.6279999999997</v>
      </c>
      <c r="I22" s="26">
        <v>3499.8589999999999</v>
      </c>
      <c r="J22" s="39">
        <v>10.053532044324763</v>
      </c>
    </row>
    <row r="23" spans="1:15">
      <c r="A23" s="17">
        <v>11</v>
      </c>
      <c r="B23" s="19" t="s">
        <v>37</v>
      </c>
      <c r="C23" s="19" t="s">
        <v>38</v>
      </c>
      <c r="D23" s="26">
        <v>172289.33</v>
      </c>
      <c r="E23" s="26">
        <v>269989.22400000005</v>
      </c>
      <c r="F23" s="27">
        <v>17435.460999999999</v>
      </c>
      <c r="G23" s="26">
        <v>2681.9459999999999</v>
      </c>
      <c r="H23" s="132">
        <v>1491.62</v>
      </c>
      <c r="I23" s="26">
        <v>4173.5659999999998</v>
      </c>
      <c r="J23" s="39">
        <v>23.937227699342163</v>
      </c>
    </row>
    <row r="24" spans="1:15">
      <c r="A24" s="17">
        <v>12</v>
      </c>
      <c r="B24" s="19" t="s">
        <v>39</v>
      </c>
      <c r="C24" s="19" t="s">
        <v>40</v>
      </c>
      <c r="D24" s="26">
        <v>91340.913</v>
      </c>
      <c r="E24" s="26">
        <v>242643.72500000001</v>
      </c>
      <c r="F24" s="27">
        <v>7785.5929999999998</v>
      </c>
      <c r="G24" s="26">
        <v>3040.9839999999999</v>
      </c>
      <c r="H24" s="132">
        <v>2525.5059999999999</v>
      </c>
      <c r="I24" s="26">
        <v>5566.49</v>
      </c>
      <c r="J24" s="39">
        <v>71.497315618733211</v>
      </c>
    </row>
    <row r="25" spans="1:15">
      <c r="A25" s="17">
        <v>13</v>
      </c>
      <c r="B25" s="19" t="s">
        <v>41</v>
      </c>
      <c r="C25" s="19" t="s">
        <v>42</v>
      </c>
      <c r="D25" s="26">
        <v>124712.98699999999</v>
      </c>
      <c r="E25" s="26">
        <v>150051.54999999999</v>
      </c>
      <c r="F25" s="27">
        <v>14798.476000000001</v>
      </c>
      <c r="G25" s="26">
        <v>906.85699999999997</v>
      </c>
      <c r="H25" s="132">
        <v>259.85799999999995</v>
      </c>
      <c r="I25" s="26">
        <v>1166.7149999999999</v>
      </c>
      <c r="J25" s="39">
        <v>7.884021300571761</v>
      </c>
    </row>
    <row r="26" spans="1:15">
      <c r="A26" s="17">
        <v>14</v>
      </c>
      <c r="B26" s="19" t="s">
        <v>43</v>
      </c>
      <c r="C26" s="19" t="s">
        <v>26</v>
      </c>
      <c r="D26" s="26">
        <v>40767.103000000003</v>
      </c>
      <c r="E26" s="26">
        <v>118476.78</v>
      </c>
      <c r="F26" s="27">
        <v>0</v>
      </c>
      <c r="G26" s="26">
        <v>0</v>
      </c>
      <c r="H26" s="132">
        <v>0</v>
      </c>
      <c r="I26" s="26">
        <v>0</v>
      </c>
      <c r="J26" s="39"/>
    </row>
    <row r="27" spans="1:15">
      <c r="A27" s="17">
        <v>15</v>
      </c>
      <c r="B27" s="19" t="s">
        <v>44</v>
      </c>
      <c r="C27" s="19" t="s">
        <v>20</v>
      </c>
      <c r="D27" s="26">
        <v>330227.42599999998</v>
      </c>
      <c r="E27" s="26">
        <v>113173.798</v>
      </c>
      <c r="F27" s="27">
        <v>33266.987999999998</v>
      </c>
      <c r="G27" s="26">
        <v>1206.28</v>
      </c>
      <c r="H27" s="132">
        <v>279.37799999999993</v>
      </c>
      <c r="I27" s="26">
        <v>1485.6579999999999</v>
      </c>
      <c r="J27" s="39">
        <v>4.4658626744326835</v>
      </c>
    </row>
    <row r="28" spans="1:15">
      <c r="A28" s="17">
        <v>16</v>
      </c>
      <c r="B28" s="19" t="s">
        <v>45</v>
      </c>
      <c r="C28" s="19" t="s">
        <v>20</v>
      </c>
      <c r="D28" s="26">
        <v>84838.857999999993</v>
      </c>
      <c r="E28" s="26">
        <v>84345.53899999999</v>
      </c>
      <c r="F28" s="27">
        <v>11287.928</v>
      </c>
      <c r="G28" s="26">
        <v>1057.498</v>
      </c>
      <c r="H28" s="132">
        <v>181.21399999999994</v>
      </c>
      <c r="I28" s="26">
        <v>1238.712</v>
      </c>
      <c r="J28" s="39">
        <v>10.973776586810263</v>
      </c>
    </row>
    <row r="29" spans="1:15">
      <c r="A29" s="17">
        <v>17</v>
      </c>
      <c r="B29" s="19" t="s">
        <v>46</v>
      </c>
      <c r="C29" s="19" t="s">
        <v>20</v>
      </c>
      <c r="D29" s="26">
        <v>114402.17</v>
      </c>
      <c r="E29" s="26">
        <v>71188.426999999996</v>
      </c>
      <c r="F29" s="27">
        <v>14198.790999999999</v>
      </c>
      <c r="G29" s="26">
        <v>1590.548</v>
      </c>
      <c r="H29" s="132">
        <v>647.68700000000013</v>
      </c>
      <c r="I29" s="26">
        <v>2238.2350000000001</v>
      </c>
      <c r="J29" s="39">
        <v>15.763560432715717</v>
      </c>
    </row>
    <row r="30" spans="1:15">
      <c r="A30" s="17">
        <v>18</v>
      </c>
      <c r="B30" s="19" t="s">
        <v>47</v>
      </c>
      <c r="C30" s="19" t="s">
        <v>36</v>
      </c>
      <c r="D30" s="26">
        <v>193073.617</v>
      </c>
      <c r="E30" s="26">
        <v>69701.987000000008</v>
      </c>
      <c r="F30" s="27">
        <v>14596.224</v>
      </c>
      <c r="G30" s="26">
        <v>2111.768</v>
      </c>
      <c r="H30" s="132">
        <v>766.32200000000012</v>
      </c>
      <c r="I30" s="26">
        <v>2878.09</v>
      </c>
      <c r="J30" s="39">
        <v>19.718044886129455</v>
      </c>
    </row>
    <row r="31" spans="1:15">
      <c r="A31" s="17">
        <v>19</v>
      </c>
      <c r="B31" s="19" t="s">
        <v>48</v>
      </c>
      <c r="C31" s="19" t="s">
        <v>24</v>
      </c>
      <c r="D31" s="26">
        <v>169026.11600000001</v>
      </c>
      <c r="E31" s="26">
        <v>69092.197</v>
      </c>
      <c r="F31" s="27">
        <v>17793.169000000002</v>
      </c>
      <c r="G31" s="26">
        <v>1260.463</v>
      </c>
      <c r="H31" s="132">
        <v>377.39800000000014</v>
      </c>
      <c r="I31" s="26">
        <v>1637.8610000000001</v>
      </c>
      <c r="J31" s="39">
        <v>9.2049988397232667</v>
      </c>
    </row>
    <row r="32" spans="1:15">
      <c r="A32" s="17">
        <v>20</v>
      </c>
      <c r="B32" s="19" t="s">
        <v>49</v>
      </c>
      <c r="C32" s="19" t="s">
        <v>50</v>
      </c>
      <c r="D32" s="26">
        <v>91575.683999999994</v>
      </c>
      <c r="E32" s="26">
        <v>56694.077000000005</v>
      </c>
      <c r="F32" s="27">
        <v>10138.413</v>
      </c>
      <c r="G32" s="26">
        <v>938.08699999999999</v>
      </c>
      <c r="H32" s="132">
        <v>900.73</v>
      </c>
      <c r="I32" s="26">
        <v>1838.817</v>
      </c>
      <c r="J32" s="39">
        <v>18.137128562428853</v>
      </c>
    </row>
    <row r="33" spans="1:15">
      <c r="A33" s="17">
        <v>21</v>
      </c>
      <c r="B33" s="19" t="s">
        <v>51</v>
      </c>
      <c r="C33" s="19" t="s">
        <v>52</v>
      </c>
      <c r="D33" s="26">
        <v>106242.37300000001</v>
      </c>
      <c r="E33" s="26">
        <v>37585.167999999998</v>
      </c>
      <c r="F33" s="27">
        <v>10618.236999999999</v>
      </c>
      <c r="G33" s="26">
        <v>1038.79</v>
      </c>
      <c r="H33" s="132">
        <v>284.75900000000001</v>
      </c>
      <c r="I33" s="26">
        <v>1323.549</v>
      </c>
      <c r="J33" s="39">
        <v>12.464865871801505</v>
      </c>
    </row>
    <row r="34" spans="1:15">
      <c r="A34" s="17">
        <v>22</v>
      </c>
      <c r="B34" s="19" t="s">
        <v>53</v>
      </c>
      <c r="C34" s="19" t="s">
        <v>54</v>
      </c>
      <c r="D34" s="26">
        <v>25733.983</v>
      </c>
      <c r="E34" s="26">
        <v>30339.378000000001</v>
      </c>
      <c r="F34" s="27">
        <v>2417.3490000000002</v>
      </c>
      <c r="G34" s="26">
        <v>201.48500000000001</v>
      </c>
      <c r="H34" s="132">
        <v>264.64699999999999</v>
      </c>
      <c r="I34" s="26">
        <v>466.13200000000001</v>
      </c>
      <c r="J34" s="39">
        <v>19.282776297506068</v>
      </c>
    </row>
    <row r="35" spans="1:15">
      <c r="A35" s="17">
        <v>23</v>
      </c>
      <c r="B35" s="19" t="s">
        <v>55</v>
      </c>
      <c r="C35" s="19" t="s">
        <v>28</v>
      </c>
      <c r="D35" s="26">
        <v>133000.02900000001</v>
      </c>
      <c r="E35" s="26">
        <v>28935.286</v>
      </c>
      <c r="F35" s="27">
        <v>12286.848</v>
      </c>
      <c r="G35" s="26">
        <v>574.40700000000004</v>
      </c>
      <c r="H35" s="132">
        <v>196.37</v>
      </c>
      <c r="I35" s="26">
        <v>770.77700000000004</v>
      </c>
      <c r="J35" s="39">
        <v>6.2731873951724646</v>
      </c>
    </row>
    <row r="36" spans="1:15">
      <c r="A36" s="17">
        <v>24</v>
      </c>
      <c r="B36" s="19" t="s">
        <v>56</v>
      </c>
      <c r="C36" s="19" t="s">
        <v>40</v>
      </c>
      <c r="D36" s="26">
        <v>94826.41</v>
      </c>
      <c r="E36" s="26">
        <v>27307.317000000003</v>
      </c>
      <c r="F36" s="27">
        <v>10300.165000000001</v>
      </c>
      <c r="G36" s="26">
        <v>642.56100000000004</v>
      </c>
      <c r="H36" s="132">
        <v>282.53699999999992</v>
      </c>
      <c r="I36" s="26">
        <v>925.09799999999996</v>
      </c>
      <c r="J36" s="39">
        <v>8.9813901039449355</v>
      </c>
    </row>
    <row r="37" spans="1:15" ht="13.5" customHeight="1" thickBot="1">
      <c r="A37" s="100">
        <v>25</v>
      </c>
      <c r="B37" s="101" t="s">
        <v>57</v>
      </c>
      <c r="C37" s="101" t="s">
        <v>20</v>
      </c>
      <c r="D37" s="32">
        <v>55584.663999999997</v>
      </c>
      <c r="E37" s="32">
        <v>26509.358</v>
      </c>
      <c r="F37" s="33">
        <v>5808.5739999999996</v>
      </c>
      <c r="G37" s="32">
        <v>462.69299999999998</v>
      </c>
      <c r="H37" s="135">
        <v>150.94100000000003</v>
      </c>
      <c r="I37" s="32">
        <v>613.63400000000001</v>
      </c>
      <c r="J37" s="136">
        <v>10.564279632143794</v>
      </c>
    </row>
    <row r="38" spans="1:15" ht="13.5" customHeight="1" thickTop="1">
      <c r="A38" s="34"/>
      <c r="B38" s="19"/>
      <c r="C38" s="19"/>
      <c r="D38" s="35"/>
      <c r="E38" s="35"/>
      <c r="F38" s="36"/>
      <c r="G38" s="35"/>
      <c r="H38" s="106"/>
      <c r="I38" s="35"/>
      <c r="J38" s="133"/>
    </row>
    <row r="39" spans="1:15" s="40" customFormat="1">
      <c r="A39" s="34" t="s">
        <v>58</v>
      </c>
      <c r="B39" s="105"/>
      <c r="C39" s="105"/>
      <c r="D39" s="106">
        <v>8691081.7169999983</v>
      </c>
      <c r="E39" s="106">
        <v>227486416.84299999</v>
      </c>
      <c r="F39" s="107">
        <v>845559.82400000014</v>
      </c>
      <c r="G39" s="106">
        <v>368665.82100000005</v>
      </c>
      <c r="H39" s="106">
        <v>744577.24300000013</v>
      </c>
      <c r="I39" s="106">
        <v>1113243.0640000007</v>
      </c>
      <c r="J39" s="39">
        <v>131.65751640536797</v>
      </c>
      <c r="K39" s="137"/>
    </row>
    <row r="40" spans="1:15" s="40" customFormat="1">
      <c r="A40" s="38" t="s">
        <v>59</v>
      </c>
      <c r="B40" s="105"/>
      <c r="C40" s="105"/>
      <c r="D40" s="109">
        <v>3503865.7649999978</v>
      </c>
      <c r="E40" s="109">
        <v>496049.95100000146</v>
      </c>
      <c r="F40" s="111">
        <v>386464.08399999992</v>
      </c>
      <c r="G40" s="109">
        <v>8829.5580000000064</v>
      </c>
      <c r="H40" s="109">
        <v>3678.7060000000019</v>
      </c>
      <c r="I40" s="109">
        <v>12508.263999999981</v>
      </c>
      <c r="J40" s="39">
        <v>3.2365915793613524</v>
      </c>
    </row>
    <row r="41" spans="1:15" s="40" customFormat="1">
      <c r="A41" s="41" t="s">
        <v>134</v>
      </c>
      <c r="B41" s="42"/>
      <c r="C41" s="42"/>
      <c r="D41" s="43">
        <v>12194947.482000003</v>
      </c>
      <c r="E41" s="43">
        <v>227982466.79400024</v>
      </c>
      <c r="F41" s="44">
        <v>1232023.9079999998</v>
      </c>
      <c r="G41" s="43">
        <v>377495.37899999984</v>
      </c>
      <c r="H41" s="43">
        <v>748255.94900000084</v>
      </c>
      <c r="I41" s="43">
        <v>1125751.3279999963</v>
      </c>
      <c r="J41" s="138">
        <v>91.374146288076446</v>
      </c>
      <c r="L41" s="139"/>
      <c r="M41" s="140"/>
      <c r="O41" s="141"/>
    </row>
    <row r="42" spans="1:15" s="40" customFormat="1">
      <c r="A42" s="38"/>
      <c r="B42" s="105"/>
      <c r="C42" s="105"/>
      <c r="D42" s="109"/>
      <c r="E42" s="109"/>
      <c r="F42" s="109"/>
      <c r="G42" s="109"/>
      <c r="H42" s="109"/>
      <c r="I42" s="109"/>
      <c r="J42" s="142"/>
    </row>
    <row r="43" spans="1:15">
      <c r="A43" s="34" t="s">
        <v>135</v>
      </c>
      <c r="B43" s="19"/>
      <c r="C43" s="19"/>
      <c r="D43" s="19"/>
      <c r="E43" s="19"/>
      <c r="F43" s="19"/>
      <c r="G43" s="19"/>
      <c r="H43" s="19"/>
      <c r="I43" s="19"/>
      <c r="J43" s="94"/>
    </row>
    <row r="44" spans="1:15">
      <c r="A44" s="34"/>
      <c r="B44" s="19"/>
      <c r="C44" s="19"/>
      <c r="D44" s="19"/>
      <c r="E44" s="19"/>
      <c r="F44" s="19"/>
      <c r="G44" s="19"/>
      <c r="H44" s="19"/>
      <c r="I44" s="19"/>
      <c r="J44" s="94"/>
    </row>
    <row r="45" spans="1:15">
      <c r="A45" s="34" t="s">
        <v>136</v>
      </c>
      <c r="B45" s="19"/>
      <c r="D45" s="143" t="s">
        <v>137</v>
      </c>
      <c r="E45" s="19"/>
      <c r="F45" s="19"/>
      <c r="G45" s="19"/>
      <c r="H45" s="19"/>
      <c r="I45" s="19"/>
      <c r="J45" s="94"/>
    </row>
    <row r="46" spans="1:15">
      <c r="A46" s="125" t="s">
        <v>138</v>
      </c>
      <c r="B46" s="93"/>
      <c r="D46" s="144" t="s">
        <v>139</v>
      </c>
      <c r="E46" s="93"/>
      <c r="F46" s="19"/>
      <c r="G46" s="19"/>
      <c r="H46" s="19"/>
      <c r="I46" s="19"/>
      <c r="J46" s="94"/>
    </row>
    <row r="47" spans="1:15">
      <c r="A47" s="34" t="s">
        <v>140</v>
      </c>
      <c r="B47" s="19"/>
      <c r="D47" s="145">
        <v>1.6961346402301423</v>
      </c>
      <c r="E47" s="19"/>
      <c r="F47" s="19"/>
      <c r="G47" s="19"/>
      <c r="H47" s="19"/>
      <c r="I47" s="19"/>
      <c r="J47" s="94"/>
    </row>
    <row r="48" spans="1:15">
      <c r="A48" s="34" t="s">
        <v>141</v>
      </c>
      <c r="B48" s="19"/>
      <c r="D48" s="145">
        <v>0.96930208574387877</v>
      </c>
      <c r="E48" s="19"/>
      <c r="F48" s="19"/>
      <c r="G48" s="19"/>
      <c r="H48" s="19"/>
      <c r="I48" s="19"/>
      <c r="J48" s="94"/>
    </row>
    <row r="49" spans="1:16">
      <c r="A49" s="34" t="s">
        <v>142</v>
      </c>
      <c r="B49" s="19"/>
      <c r="D49" s="145">
        <v>2.0341171872949522</v>
      </c>
      <c r="E49" s="19"/>
      <c r="F49" s="19"/>
      <c r="G49" s="19"/>
      <c r="H49" s="19"/>
      <c r="I49" s="19"/>
      <c r="J49" s="94"/>
    </row>
    <row r="50" spans="1:16">
      <c r="A50" s="34"/>
      <c r="B50" s="19"/>
      <c r="C50" s="105"/>
      <c r="D50" s="19"/>
      <c r="E50" s="19"/>
      <c r="F50" s="19"/>
      <c r="G50" s="19"/>
      <c r="H50" s="19"/>
      <c r="I50" s="19"/>
      <c r="J50" s="94"/>
    </row>
    <row r="51" spans="1:16">
      <c r="A51" s="34"/>
      <c r="B51" s="19"/>
      <c r="C51" s="105"/>
      <c r="D51" s="19"/>
      <c r="E51" s="19"/>
      <c r="F51" s="19"/>
      <c r="G51" s="19"/>
      <c r="H51" s="19"/>
      <c r="I51" s="19"/>
      <c r="J51" s="94"/>
    </row>
    <row r="52" spans="1:16">
      <c r="A52" s="34" t="s">
        <v>143</v>
      </c>
      <c r="B52" s="19"/>
      <c r="C52" s="19"/>
      <c r="D52" s="19"/>
      <c r="E52" s="19"/>
      <c r="F52" s="19"/>
      <c r="G52" s="19"/>
      <c r="H52" s="19"/>
      <c r="I52" s="19"/>
      <c r="J52" s="94"/>
    </row>
    <row r="53" spans="1:16">
      <c r="A53" s="34" t="s">
        <v>144</v>
      </c>
      <c r="B53" s="19"/>
      <c r="C53" s="19"/>
      <c r="D53" s="19"/>
      <c r="E53" s="19"/>
      <c r="F53" s="19"/>
      <c r="G53" s="19"/>
      <c r="H53" s="19"/>
      <c r="I53" s="19"/>
      <c r="J53" s="94"/>
    </row>
    <row r="54" spans="1:16">
      <c r="A54" s="34" t="s">
        <v>145</v>
      </c>
      <c r="B54" s="19"/>
      <c r="C54" s="19"/>
      <c r="D54" s="19"/>
      <c r="E54" s="19"/>
      <c r="F54" s="19"/>
      <c r="G54" s="19"/>
      <c r="H54" s="19"/>
      <c r="I54" s="19"/>
      <c r="J54" s="94"/>
    </row>
    <row r="55" spans="1:16">
      <c r="A55" s="34" t="s">
        <v>64</v>
      </c>
      <c r="B55" s="19"/>
      <c r="C55" s="19"/>
      <c r="D55" s="19"/>
      <c r="E55" s="19"/>
      <c r="F55" s="19"/>
      <c r="G55" s="19"/>
      <c r="H55" s="19"/>
      <c r="I55" s="19"/>
      <c r="J55" s="94"/>
    </row>
    <row r="56" spans="1:16">
      <c r="A56" s="125" t="s">
        <v>146</v>
      </c>
      <c r="B56" s="93"/>
      <c r="C56" s="93"/>
      <c r="D56" s="93"/>
      <c r="E56" s="93"/>
      <c r="F56" s="93"/>
      <c r="G56" s="93"/>
      <c r="H56" s="93"/>
      <c r="I56" s="93"/>
      <c r="J56" s="126"/>
    </row>
    <row r="59" spans="1:16" s="105" customFormat="1">
      <c r="A59" s="146"/>
      <c r="B59" s="146"/>
      <c r="C59" s="146"/>
      <c r="D59" s="146"/>
      <c r="E59" s="146"/>
      <c r="F59" s="146"/>
      <c r="G59" s="146"/>
      <c r="H59" s="146"/>
      <c r="I59" s="146"/>
      <c r="J59" s="146"/>
      <c r="K59" s="146"/>
      <c r="L59" s="146"/>
      <c r="M59" s="146"/>
    </row>
    <row r="60" spans="1:16" s="105" customFormat="1">
      <c r="A60" s="147"/>
      <c r="B60" s="146"/>
      <c r="C60" s="146"/>
      <c r="D60" s="146"/>
      <c r="E60" s="146"/>
      <c r="F60" s="146"/>
      <c r="G60" s="146"/>
      <c r="H60" s="146"/>
      <c r="I60" s="146"/>
      <c r="J60" s="146"/>
      <c r="K60" s="146"/>
      <c r="L60" s="146"/>
      <c r="M60" s="146"/>
    </row>
    <row r="61" spans="1:16" s="105" customFormat="1">
      <c r="A61" s="146"/>
      <c r="B61" s="146"/>
      <c r="C61" s="146"/>
      <c r="D61" s="146"/>
      <c r="E61" s="146"/>
      <c r="F61" s="146"/>
      <c r="G61" s="146"/>
      <c r="H61" s="146"/>
      <c r="I61" s="146"/>
      <c r="J61" s="146"/>
      <c r="K61" s="146"/>
      <c r="L61" s="146"/>
      <c r="M61" s="146"/>
    </row>
    <row r="62" spans="1:16" s="105" customFormat="1">
      <c r="A62" s="146"/>
      <c r="B62" s="146"/>
      <c r="C62" s="146"/>
      <c r="D62" s="146"/>
      <c r="E62" s="146"/>
      <c r="F62" s="146"/>
      <c r="G62" s="146"/>
      <c r="H62" s="146"/>
      <c r="I62" s="146"/>
      <c r="J62" s="146"/>
      <c r="K62" s="146"/>
      <c r="L62" s="146"/>
      <c r="M62" s="146"/>
    </row>
    <row r="63" spans="1:16" s="105" customFormat="1">
      <c r="A63" s="148"/>
      <c r="B63" s="148"/>
      <c r="C63" s="148"/>
      <c r="D63" s="148"/>
      <c r="E63" s="148"/>
      <c r="F63" s="148"/>
      <c r="G63" s="148"/>
      <c r="H63" s="148"/>
      <c r="I63" s="148"/>
      <c r="J63" s="146"/>
      <c r="K63" s="149"/>
      <c r="L63" s="149"/>
      <c r="M63" s="149"/>
      <c r="N63" s="149"/>
      <c r="O63" s="149"/>
      <c r="P63" s="149"/>
    </row>
    <row r="64" spans="1:16" s="105" customFormat="1">
      <c r="A64" s="148"/>
      <c r="B64" s="148"/>
      <c r="C64" s="148"/>
      <c r="D64" s="148"/>
      <c r="E64" s="148"/>
      <c r="F64" s="148"/>
      <c r="G64" s="148"/>
      <c r="H64" s="148"/>
      <c r="I64" s="148"/>
      <c r="J64" s="146"/>
      <c r="K64" s="149"/>
      <c r="L64" s="149"/>
      <c r="M64" s="149"/>
      <c r="N64" s="149"/>
      <c r="O64" s="149"/>
      <c r="P64" s="149"/>
    </row>
    <row r="65" spans="1:16" s="105" customFormat="1">
      <c r="A65" s="148"/>
      <c r="B65" s="148"/>
      <c r="C65" s="148"/>
      <c r="D65" s="148"/>
      <c r="E65" s="148"/>
      <c r="F65" s="148"/>
      <c r="G65" s="148"/>
      <c r="H65" s="148"/>
      <c r="I65" s="148"/>
      <c r="J65" s="146"/>
      <c r="K65" s="149"/>
      <c r="L65" s="149"/>
      <c r="M65" s="149"/>
      <c r="N65" s="149"/>
      <c r="O65" s="149"/>
      <c r="P65" s="149"/>
    </row>
    <row r="66" spans="1:16" s="105" customFormat="1">
      <c r="A66" s="148"/>
      <c r="B66" s="148"/>
      <c r="C66" s="148"/>
      <c r="D66" s="148"/>
      <c r="E66" s="148"/>
      <c r="F66" s="148"/>
      <c r="G66" s="148"/>
      <c r="H66" s="148"/>
      <c r="I66" s="148"/>
      <c r="J66" s="146"/>
      <c r="K66" s="149"/>
      <c r="L66" s="149"/>
      <c r="M66" s="149"/>
      <c r="N66" s="149"/>
      <c r="O66" s="149"/>
      <c r="P66" s="149"/>
    </row>
    <row r="67" spans="1:16" s="105" customFormat="1">
      <c r="A67" s="148"/>
      <c r="B67" s="148"/>
      <c r="C67" s="148"/>
      <c r="D67" s="148"/>
      <c r="E67" s="148"/>
      <c r="F67" s="148"/>
      <c r="G67" s="148"/>
      <c r="H67" s="148"/>
      <c r="I67" s="148"/>
      <c r="J67" s="146"/>
      <c r="K67" s="149"/>
      <c r="L67" s="149"/>
      <c r="M67" s="149"/>
      <c r="N67" s="149"/>
      <c r="O67" s="149"/>
      <c r="P67" s="149"/>
    </row>
    <row r="68" spans="1:16" s="105" customFormat="1">
      <c r="A68" s="148"/>
      <c r="B68" s="148"/>
      <c r="C68" s="148"/>
      <c r="D68" s="148"/>
      <c r="E68" s="148"/>
      <c r="F68" s="148"/>
      <c r="G68" s="148"/>
      <c r="H68" s="148"/>
      <c r="I68" s="148"/>
      <c r="J68" s="146"/>
      <c r="K68" s="149"/>
      <c r="L68" s="149"/>
      <c r="M68" s="149"/>
      <c r="N68" s="149"/>
      <c r="O68" s="149"/>
      <c r="P68" s="149"/>
    </row>
    <row r="69" spans="1:16" s="105" customFormat="1">
      <c r="A69" s="148"/>
      <c r="B69" s="148"/>
      <c r="C69" s="148"/>
      <c r="D69" s="148"/>
      <c r="E69" s="148"/>
      <c r="F69" s="148"/>
      <c r="G69" s="148"/>
      <c r="H69" s="148"/>
      <c r="I69" s="148"/>
      <c r="J69" s="146"/>
      <c r="K69" s="149"/>
      <c r="L69" s="149"/>
      <c r="M69" s="149"/>
      <c r="N69" s="149"/>
      <c r="O69" s="149"/>
      <c r="P69" s="149"/>
    </row>
    <row r="70" spans="1:16" s="105" customFormat="1">
      <c r="A70" s="148"/>
      <c r="B70" s="148"/>
      <c r="C70" s="148"/>
      <c r="D70" s="148"/>
      <c r="E70" s="148"/>
      <c r="F70" s="148"/>
      <c r="G70" s="148"/>
      <c r="H70" s="148"/>
      <c r="I70" s="148"/>
      <c r="J70" s="146"/>
      <c r="K70" s="149"/>
      <c r="L70" s="149"/>
      <c r="M70" s="149"/>
      <c r="N70" s="149"/>
      <c r="O70" s="149"/>
      <c r="P70" s="149"/>
    </row>
    <row r="71" spans="1:16" s="105" customFormat="1">
      <c r="A71" s="148"/>
      <c r="B71" s="148"/>
      <c r="C71" s="148"/>
      <c r="D71" s="148"/>
      <c r="E71" s="148"/>
      <c r="F71" s="148"/>
      <c r="G71" s="148"/>
      <c r="H71" s="148"/>
      <c r="I71" s="148"/>
      <c r="J71" s="146"/>
      <c r="K71" s="149"/>
      <c r="L71" s="149"/>
      <c r="M71" s="149"/>
      <c r="N71" s="149"/>
      <c r="O71" s="149"/>
      <c r="P71" s="149"/>
    </row>
    <row r="72" spans="1:16" s="105" customFormat="1">
      <c r="A72" s="148"/>
      <c r="B72" s="148"/>
      <c r="C72" s="148"/>
      <c r="D72" s="148"/>
      <c r="E72" s="148"/>
      <c r="F72" s="148"/>
      <c r="G72" s="148"/>
      <c r="H72" s="148"/>
      <c r="I72" s="148"/>
      <c r="J72" s="146"/>
      <c r="K72" s="149"/>
      <c r="L72" s="149"/>
      <c r="M72" s="149"/>
      <c r="N72" s="149"/>
      <c r="O72" s="149"/>
      <c r="P72" s="149"/>
    </row>
    <row r="73" spans="1:16" s="105" customFormat="1">
      <c r="A73" s="148"/>
      <c r="B73" s="148"/>
      <c r="C73" s="148"/>
      <c r="D73" s="148"/>
      <c r="E73" s="148"/>
      <c r="F73" s="148"/>
      <c r="G73" s="148"/>
      <c r="H73" s="148"/>
      <c r="I73" s="148"/>
      <c r="J73" s="146"/>
      <c r="K73" s="149"/>
      <c r="L73" s="149"/>
      <c r="M73" s="149"/>
      <c r="N73" s="149"/>
      <c r="O73" s="149"/>
      <c r="P73" s="149"/>
    </row>
    <row r="74" spans="1:16" s="105" customFormat="1">
      <c r="A74" s="148"/>
      <c r="B74" s="148"/>
      <c r="C74" s="148"/>
      <c r="D74" s="148"/>
      <c r="E74" s="148"/>
      <c r="F74" s="148"/>
      <c r="G74" s="148"/>
      <c r="H74" s="148"/>
      <c r="I74" s="148"/>
      <c r="J74" s="146"/>
      <c r="K74" s="149"/>
      <c r="L74" s="149"/>
      <c r="M74" s="149"/>
      <c r="N74" s="149"/>
      <c r="O74" s="149"/>
      <c r="P74" s="149"/>
    </row>
    <row r="75" spans="1:16" s="105" customFormat="1">
      <c r="A75" s="148"/>
      <c r="B75" s="148"/>
      <c r="C75" s="148"/>
      <c r="D75" s="148"/>
      <c r="E75" s="148"/>
      <c r="F75" s="148"/>
      <c r="G75" s="148"/>
      <c r="H75" s="148"/>
      <c r="I75" s="148"/>
      <c r="J75" s="146"/>
      <c r="K75" s="149"/>
      <c r="L75" s="149"/>
      <c r="M75" s="149"/>
      <c r="N75" s="149"/>
      <c r="O75" s="149"/>
      <c r="P75" s="149"/>
    </row>
    <row r="76" spans="1:16" s="105" customFormat="1">
      <c r="A76" s="148"/>
      <c r="B76" s="148"/>
      <c r="C76" s="148"/>
      <c r="D76" s="148"/>
      <c r="E76" s="148"/>
      <c r="F76" s="148"/>
      <c r="G76" s="148"/>
      <c r="H76" s="148"/>
      <c r="I76" s="148"/>
      <c r="J76" s="146"/>
      <c r="K76" s="149"/>
      <c r="L76" s="149"/>
      <c r="M76" s="149"/>
      <c r="N76" s="149"/>
      <c r="O76" s="149"/>
      <c r="P76" s="149"/>
    </row>
    <row r="77" spans="1:16" s="105" customFormat="1">
      <c r="A77" s="148"/>
      <c r="B77" s="148"/>
      <c r="C77" s="148"/>
      <c r="D77" s="148"/>
      <c r="E77" s="148"/>
      <c r="F77" s="148"/>
      <c r="G77" s="148"/>
      <c r="H77" s="148"/>
      <c r="I77" s="148"/>
      <c r="J77" s="146"/>
      <c r="K77" s="149"/>
      <c r="L77" s="149"/>
      <c r="M77" s="149"/>
      <c r="N77" s="149"/>
      <c r="O77" s="149"/>
      <c r="P77" s="149"/>
    </row>
    <row r="78" spans="1:16" s="105" customFormat="1">
      <c r="A78" s="148"/>
      <c r="B78" s="148"/>
      <c r="C78" s="148"/>
      <c r="D78" s="148"/>
      <c r="E78" s="148"/>
      <c r="F78" s="148"/>
      <c r="G78" s="148"/>
      <c r="H78" s="148"/>
      <c r="I78" s="148"/>
      <c r="J78" s="148"/>
      <c r="K78" s="149"/>
      <c r="L78" s="149"/>
      <c r="M78" s="149"/>
      <c r="N78" s="149"/>
      <c r="O78" s="149"/>
      <c r="P78" s="149"/>
    </row>
    <row r="79" spans="1:16" s="105" customFormat="1">
      <c r="A79" s="148"/>
      <c r="B79" s="148"/>
      <c r="C79" s="148"/>
      <c r="D79" s="148"/>
      <c r="E79" s="148"/>
      <c r="F79" s="148"/>
      <c r="G79" s="148"/>
      <c r="H79" s="148"/>
      <c r="I79" s="148"/>
      <c r="J79" s="146"/>
      <c r="K79" s="149"/>
      <c r="L79" s="149"/>
      <c r="M79" s="149"/>
      <c r="N79" s="149"/>
      <c r="O79" s="149"/>
      <c r="P79" s="149"/>
    </row>
    <row r="80" spans="1:16" s="105" customFormat="1">
      <c r="A80" s="148"/>
      <c r="B80" s="148"/>
      <c r="C80" s="148"/>
      <c r="D80" s="148"/>
      <c r="E80" s="148"/>
      <c r="F80" s="148"/>
      <c r="G80" s="148"/>
      <c r="H80" s="148"/>
      <c r="I80" s="148"/>
      <c r="J80" s="146"/>
      <c r="K80" s="149"/>
      <c r="L80" s="149"/>
      <c r="M80" s="149"/>
      <c r="N80" s="149"/>
      <c r="O80" s="149"/>
      <c r="P80" s="149"/>
    </row>
    <row r="81" spans="1:16" s="105" customFormat="1">
      <c r="A81" s="148"/>
      <c r="B81" s="148"/>
      <c r="C81" s="148"/>
      <c r="D81" s="148"/>
      <c r="E81" s="148"/>
      <c r="F81" s="148"/>
      <c r="G81" s="148"/>
      <c r="H81" s="148"/>
      <c r="I81" s="148"/>
      <c r="J81" s="146"/>
      <c r="K81" s="149"/>
      <c r="L81" s="149"/>
      <c r="M81" s="149"/>
      <c r="N81" s="149"/>
      <c r="O81" s="149"/>
      <c r="P81" s="149"/>
    </row>
    <row r="82" spans="1:16" s="105" customFormat="1">
      <c r="A82" s="148"/>
      <c r="B82" s="148"/>
      <c r="C82" s="148"/>
      <c r="D82" s="148"/>
      <c r="E82" s="148"/>
      <c r="F82" s="148"/>
      <c r="G82" s="148"/>
      <c r="H82" s="148"/>
      <c r="I82" s="148"/>
      <c r="K82" s="149"/>
      <c r="L82" s="149"/>
      <c r="M82" s="149"/>
      <c r="N82" s="149"/>
      <c r="O82" s="149"/>
      <c r="P82" s="149"/>
    </row>
    <row r="83" spans="1:16" s="105" customFormat="1">
      <c r="A83" s="148"/>
      <c r="B83" s="148"/>
      <c r="C83" s="148"/>
      <c r="D83" s="148"/>
      <c r="E83" s="148"/>
      <c r="F83" s="148"/>
      <c r="G83" s="148"/>
      <c r="H83" s="148"/>
      <c r="I83" s="148"/>
      <c r="K83" s="149"/>
      <c r="L83" s="149"/>
      <c r="M83" s="149"/>
      <c r="N83" s="149"/>
      <c r="O83" s="149"/>
      <c r="P83" s="149"/>
    </row>
    <row r="84" spans="1:16" s="105" customFormat="1">
      <c r="A84" s="148"/>
      <c r="B84" s="148"/>
      <c r="C84" s="148"/>
      <c r="D84" s="148"/>
      <c r="E84" s="148"/>
      <c r="F84" s="148"/>
      <c r="G84" s="148"/>
      <c r="H84" s="148"/>
      <c r="I84" s="148"/>
      <c r="K84" s="149"/>
      <c r="L84" s="149"/>
      <c r="M84" s="149"/>
      <c r="N84" s="149"/>
      <c r="O84" s="149"/>
      <c r="P84" s="149"/>
    </row>
    <row r="85" spans="1:16" s="105" customFormat="1">
      <c r="A85" s="148"/>
      <c r="B85" s="148"/>
      <c r="C85" s="148"/>
      <c r="D85" s="148"/>
      <c r="E85" s="148"/>
      <c r="F85" s="148"/>
      <c r="G85" s="148"/>
      <c r="H85" s="148"/>
      <c r="I85" s="148"/>
      <c r="K85" s="149"/>
      <c r="L85" s="149"/>
      <c r="M85" s="149"/>
      <c r="N85" s="149"/>
      <c r="O85" s="149"/>
      <c r="P85" s="149"/>
    </row>
    <row r="86" spans="1:16" s="105" customFormat="1">
      <c r="A86" s="148"/>
      <c r="B86" s="148"/>
      <c r="C86" s="148"/>
      <c r="D86" s="148"/>
      <c r="E86" s="148"/>
      <c r="F86" s="148"/>
      <c r="G86" s="148"/>
      <c r="H86" s="148"/>
      <c r="I86" s="148"/>
      <c r="K86" s="149"/>
      <c r="L86" s="149"/>
      <c r="M86" s="149"/>
      <c r="N86" s="149"/>
      <c r="O86" s="149"/>
      <c r="P86" s="149"/>
    </row>
    <row r="87" spans="1:16" s="105" customFormat="1">
      <c r="A87" s="148"/>
      <c r="B87" s="148"/>
      <c r="C87" s="148"/>
      <c r="D87" s="148"/>
      <c r="E87" s="148"/>
      <c r="F87" s="148"/>
      <c r="G87" s="148"/>
      <c r="H87" s="148"/>
      <c r="I87" s="148"/>
      <c r="K87" s="149"/>
      <c r="L87" s="149"/>
      <c r="M87" s="149"/>
      <c r="N87" s="149"/>
      <c r="O87" s="149"/>
      <c r="P87" s="149"/>
    </row>
    <row r="88" spans="1:16" s="105" customFormat="1">
      <c r="A88" s="148"/>
      <c r="B88" s="148"/>
      <c r="C88" s="148"/>
      <c r="D88" s="148"/>
      <c r="E88" s="148"/>
      <c r="F88" s="148"/>
      <c r="G88" s="148"/>
      <c r="H88" s="148"/>
      <c r="I88" s="148"/>
      <c r="K88" s="150"/>
      <c r="L88" s="150"/>
      <c r="M88" s="150"/>
      <c r="N88" s="150"/>
      <c r="O88" s="150"/>
      <c r="P88" s="150"/>
    </row>
    <row r="89" spans="1:16" s="105" customFormat="1">
      <c r="A89" s="148"/>
      <c r="B89" s="148"/>
      <c r="C89" s="148"/>
      <c r="D89" s="148"/>
      <c r="E89" s="148"/>
      <c r="F89" s="148"/>
      <c r="G89" s="148"/>
      <c r="H89" s="148"/>
      <c r="I89" s="148"/>
      <c r="K89" s="149"/>
      <c r="L89" s="149"/>
      <c r="M89" s="149"/>
      <c r="N89" s="149"/>
      <c r="O89" s="149"/>
      <c r="P89" s="149"/>
    </row>
    <row r="90" spans="1:16" s="105" customFormat="1">
      <c r="A90" s="148"/>
      <c r="B90" s="148"/>
      <c r="C90" s="148"/>
      <c r="D90" s="148"/>
      <c r="E90" s="148"/>
      <c r="F90" s="148"/>
      <c r="G90" s="148"/>
      <c r="H90" s="148"/>
      <c r="I90" s="148"/>
      <c r="K90" s="149"/>
      <c r="L90" s="149"/>
      <c r="M90" s="149"/>
      <c r="N90" s="149"/>
      <c r="O90" s="149"/>
      <c r="P90" s="149"/>
    </row>
    <row r="91" spans="1:16" s="105" customFormat="1">
      <c r="A91" s="148"/>
      <c r="B91" s="148"/>
      <c r="C91" s="148"/>
      <c r="D91" s="148"/>
      <c r="E91" s="148"/>
      <c r="F91" s="148"/>
      <c r="G91" s="148"/>
      <c r="H91" s="148"/>
      <c r="I91" s="148"/>
      <c r="K91" s="149"/>
      <c r="L91" s="149"/>
      <c r="M91" s="149"/>
      <c r="N91" s="149"/>
      <c r="O91" s="149"/>
      <c r="P91" s="149"/>
    </row>
    <row r="92" spans="1:16" s="105" customFormat="1"/>
    <row r="93" spans="1:16" s="105" customFormat="1">
      <c r="A93" s="147"/>
    </row>
    <row r="94" spans="1:16" s="105" customFormat="1">
      <c r="B94" s="148"/>
      <c r="C94" s="148"/>
      <c r="D94" s="148"/>
      <c r="E94" s="148"/>
      <c r="F94" s="149"/>
      <c r="G94" s="148"/>
      <c r="H94" s="148"/>
      <c r="I94" s="148"/>
      <c r="N94" s="143"/>
    </row>
    <row r="95" spans="1:16" s="105" customFormat="1">
      <c r="B95" s="148"/>
      <c r="C95" s="148"/>
      <c r="D95" s="148"/>
      <c r="E95" s="148"/>
      <c r="F95" s="148"/>
      <c r="G95" s="148"/>
      <c r="H95" s="148"/>
      <c r="I95" s="148"/>
      <c r="N95" s="143"/>
    </row>
    <row r="96" spans="1:16" s="105" customFormat="1">
      <c r="B96" s="149"/>
      <c r="C96" s="149"/>
      <c r="D96" s="149"/>
      <c r="E96" s="149"/>
      <c r="F96" s="149"/>
      <c r="G96" s="149"/>
      <c r="H96" s="149"/>
      <c r="I96" s="149"/>
      <c r="N96" s="151"/>
    </row>
    <row r="97" spans="2:14" s="105" customFormat="1">
      <c r="N97" s="151"/>
    </row>
    <row r="98" spans="2:14" s="105" customFormat="1">
      <c r="B98" s="146"/>
      <c r="C98" s="146"/>
      <c r="D98" s="146"/>
      <c r="E98" s="146"/>
      <c r="F98" s="146"/>
      <c r="G98" s="146"/>
      <c r="H98" s="146"/>
      <c r="N98" s="151"/>
    </row>
    <row r="99" spans="2:14" s="105" customFormat="1">
      <c r="B99" s="146"/>
      <c r="C99" s="146"/>
      <c r="D99" s="146"/>
      <c r="E99" s="146"/>
      <c r="F99" s="146"/>
      <c r="G99" s="146"/>
      <c r="H99" s="146"/>
    </row>
  </sheetData>
  <mergeCells count="4">
    <mergeCell ref="A3:J3"/>
    <mergeCell ref="A4:J4"/>
    <mergeCell ref="A5:J5"/>
    <mergeCell ref="A6:J6"/>
  </mergeCells>
  <printOptions horizontalCentered="1"/>
  <pageMargins left="0.5" right="0.5" top="0.5" bottom="0.5" header="0.5" footer="0.5"/>
  <pageSetup scale="7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zoomScale="75" workbookViewId="0">
      <selection activeCell="A35" sqref="A35:IV48"/>
    </sheetView>
  </sheetViews>
  <sheetFormatPr defaultColWidth="9.109375" defaultRowHeight="13.2"/>
  <cols>
    <col min="1" max="1" width="9.109375" style="1"/>
    <col min="2" max="2" width="57" style="1" customWidth="1"/>
    <col min="3" max="3" width="8.6640625" style="1" customWidth="1"/>
    <col min="4" max="5" width="15.5546875" style="1" customWidth="1"/>
    <col min="6" max="6" width="16.109375" style="1" customWidth="1"/>
    <col min="7" max="7" width="12.109375" style="1" bestFit="1" customWidth="1"/>
    <col min="8" max="8" width="16.109375" style="1" customWidth="1"/>
    <col min="9" max="9" width="10.44140625" style="1" bestFit="1" customWidth="1"/>
    <col min="10" max="10" width="16" style="1" bestFit="1" customWidth="1"/>
    <col min="11" max="11" width="6.33203125" style="1" bestFit="1" customWidth="1"/>
    <col min="12" max="16384" width="9.109375" style="1"/>
  </cols>
  <sheetData>
    <row r="1" spans="1:12">
      <c r="A1" s="2" t="s">
        <v>147</v>
      </c>
    </row>
    <row r="2" spans="1:12">
      <c r="A2" s="2"/>
    </row>
    <row r="3" spans="1:12">
      <c r="A3" s="278" t="s">
        <v>148</v>
      </c>
      <c r="B3" s="278"/>
      <c r="C3" s="278"/>
      <c r="D3" s="278"/>
      <c r="E3" s="278"/>
      <c r="F3" s="278"/>
      <c r="G3" s="278"/>
      <c r="H3" s="278"/>
      <c r="I3" s="278"/>
    </row>
    <row r="4" spans="1:12">
      <c r="A4" s="278" t="s">
        <v>149</v>
      </c>
      <c r="B4" s="278"/>
      <c r="C4" s="278"/>
      <c r="D4" s="278"/>
      <c r="E4" s="278"/>
      <c r="F4" s="278"/>
      <c r="G4" s="278"/>
      <c r="H4" s="278"/>
      <c r="I4" s="278"/>
      <c r="J4" s="92"/>
      <c r="K4" s="92"/>
      <c r="L4" s="92"/>
    </row>
    <row r="5" spans="1:12">
      <c r="A5" s="279" t="s">
        <v>3</v>
      </c>
      <c r="B5" s="279"/>
      <c r="C5" s="279"/>
      <c r="D5" s="279"/>
      <c r="E5" s="279"/>
      <c r="F5" s="279"/>
      <c r="G5" s="279"/>
      <c r="H5" s="279"/>
      <c r="I5" s="279"/>
    </row>
    <row r="6" spans="1:12">
      <c r="A6" s="278"/>
      <c r="B6" s="278"/>
      <c r="C6" s="278"/>
      <c r="D6" s="278"/>
      <c r="E6" s="278"/>
      <c r="F6" s="278"/>
      <c r="G6" s="278"/>
      <c r="H6" s="278"/>
      <c r="I6" s="278"/>
    </row>
    <row r="9" spans="1:12">
      <c r="A9" s="4"/>
      <c r="B9" s="5"/>
      <c r="C9" s="5"/>
      <c r="D9" s="6"/>
      <c r="E9" s="7"/>
      <c r="F9" s="6" t="s">
        <v>4</v>
      </c>
      <c r="G9" s="6" t="s">
        <v>150</v>
      </c>
      <c r="H9" s="6" t="s">
        <v>4</v>
      </c>
      <c r="I9" s="7" t="s">
        <v>150</v>
      </c>
    </row>
    <row r="10" spans="1:12">
      <c r="A10" s="9"/>
      <c r="B10" s="10"/>
      <c r="C10" s="10"/>
      <c r="D10" s="11"/>
      <c r="E10" s="12"/>
      <c r="F10" s="11" t="s">
        <v>151</v>
      </c>
      <c r="G10" s="11" t="s">
        <v>151</v>
      </c>
      <c r="H10" s="11" t="s">
        <v>152</v>
      </c>
      <c r="I10" s="12" t="s">
        <v>152</v>
      </c>
    </row>
    <row r="11" spans="1:12">
      <c r="A11" s="9"/>
      <c r="B11" s="10"/>
      <c r="C11" s="10"/>
      <c r="D11" s="11" t="s">
        <v>4</v>
      </c>
      <c r="E11" s="12" t="s">
        <v>4</v>
      </c>
      <c r="F11" s="11" t="s">
        <v>153</v>
      </c>
      <c r="G11" s="11" t="s">
        <v>153</v>
      </c>
      <c r="H11" s="11" t="s">
        <v>153</v>
      </c>
      <c r="I11" s="12" t="s">
        <v>153</v>
      </c>
    </row>
    <row r="12" spans="1:12">
      <c r="A12" s="13" t="s">
        <v>12</v>
      </c>
      <c r="B12" s="14" t="s">
        <v>13</v>
      </c>
      <c r="C12" s="14" t="s">
        <v>14</v>
      </c>
      <c r="D12" s="15" t="s">
        <v>15</v>
      </c>
      <c r="E12" s="16" t="s">
        <v>10</v>
      </c>
      <c r="F12" s="15" t="s">
        <v>154</v>
      </c>
      <c r="G12" s="15" t="s">
        <v>154</v>
      </c>
      <c r="H12" s="15" t="s">
        <v>155</v>
      </c>
      <c r="I12" s="16" t="s">
        <v>155</v>
      </c>
    </row>
    <row r="13" spans="1:12">
      <c r="A13" s="17">
        <v>1</v>
      </c>
      <c r="B13" s="19" t="s">
        <v>19</v>
      </c>
      <c r="C13" s="19" t="s">
        <v>20</v>
      </c>
      <c r="D13" s="152">
        <v>1842735</v>
      </c>
      <c r="E13" s="153">
        <v>65312904</v>
      </c>
      <c r="F13" s="152">
        <v>64722172</v>
      </c>
      <c r="G13" s="97">
        <v>99.095535546849973</v>
      </c>
      <c r="H13" s="20">
        <v>590732</v>
      </c>
      <c r="I13" s="98">
        <v>0.90446445315002377</v>
      </c>
    </row>
    <row r="14" spans="1:12">
      <c r="A14" s="17">
        <v>2</v>
      </c>
      <c r="B14" s="19" t="s">
        <v>21</v>
      </c>
      <c r="C14" s="19" t="s">
        <v>22</v>
      </c>
      <c r="D14" s="26">
        <v>1312764</v>
      </c>
      <c r="E14" s="27">
        <v>48823911</v>
      </c>
      <c r="F14" s="26">
        <v>48744693</v>
      </c>
      <c r="G14" s="97">
        <v>99.837747533170784</v>
      </c>
      <c r="H14" s="26">
        <v>79218</v>
      </c>
      <c r="I14" s="98">
        <v>0.16225246682921407</v>
      </c>
    </row>
    <row r="15" spans="1:12">
      <c r="A15" s="17">
        <v>3</v>
      </c>
      <c r="B15" s="19" t="s">
        <v>23</v>
      </c>
      <c r="C15" s="19" t="s">
        <v>24</v>
      </c>
      <c r="D15" s="26">
        <v>1448261.6950000001</v>
      </c>
      <c r="E15" s="27">
        <v>42799374.762000002</v>
      </c>
      <c r="F15" s="26">
        <v>40132284.897</v>
      </c>
      <c r="G15" s="97">
        <v>93.768390590210174</v>
      </c>
      <c r="H15" s="26">
        <v>2667089.8650000002</v>
      </c>
      <c r="I15" s="98">
        <v>6.2316094097898169</v>
      </c>
    </row>
    <row r="16" spans="1:12" ht="13.5" customHeight="1" thickBot="1">
      <c r="A16" s="100">
        <v>4</v>
      </c>
      <c r="B16" s="101" t="s">
        <v>25</v>
      </c>
      <c r="C16" s="101" t="s">
        <v>26</v>
      </c>
      <c r="D16" s="32">
        <v>101927</v>
      </c>
      <c r="E16" s="33">
        <v>42292559</v>
      </c>
      <c r="F16" s="32">
        <v>42281073</v>
      </c>
      <c r="G16" s="102">
        <v>99.972841558251417</v>
      </c>
      <c r="H16" s="32">
        <v>11486</v>
      </c>
      <c r="I16" s="103">
        <v>2.7158441748582771E-2</v>
      </c>
    </row>
    <row r="17" spans="1:10" ht="13.5" customHeight="1" thickTop="1">
      <c r="A17" s="34"/>
      <c r="D17" s="74"/>
      <c r="E17" s="36"/>
      <c r="F17" s="74"/>
      <c r="G17" s="99"/>
      <c r="H17" s="74"/>
      <c r="I17" s="98"/>
    </row>
    <row r="18" spans="1:10" s="40" customFormat="1">
      <c r="A18" s="38" t="s">
        <v>156</v>
      </c>
      <c r="D18" s="154">
        <v>4705687.6950000003</v>
      </c>
      <c r="E18" s="155">
        <v>199228748.76199999</v>
      </c>
      <c r="F18" s="154">
        <v>195880222.89700001</v>
      </c>
      <c r="G18" s="137">
        <v>98.319255686838574</v>
      </c>
      <c r="H18" s="156">
        <v>3348525.8650000002</v>
      </c>
      <c r="I18" s="157">
        <v>1.6807443131614364</v>
      </c>
      <c r="J18" s="158"/>
    </row>
    <row r="19" spans="1:10" s="40" customFormat="1">
      <c r="A19" s="38" t="s">
        <v>59</v>
      </c>
      <c r="D19" s="159">
        <v>7489259.786999994</v>
      </c>
      <c r="E19" s="160">
        <v>14702160.148999963</v>
      </c>
      <c r="F19" s="159">
        <v>13218057.14099999</v>
      </c>
      <c r="G19" s="137">
        <v>89.905544539310966</v>
      </c>
      <c r="H19" s="161">
        <v>1484102.9809999967</v>
      </c>
      <c r="I19" s="157">
        <v>10.094455277042707</v>
      </c>
    </row>
    <row r="20" spans="1:10" s="40" customFormat="1">
      <c r="A20" s="41" t="s">
        <v>134</v>
      </c>
      <c r="B20" s="42"/>
      <c r="C20" s="42"/>
      <c r="D20" s="162">
        <v>12194947.482000003</v>
      </c>
      <c r="E20" s="162">
        <v>213930908.91100013</v>
      </c>
      <c r="F20" s="163">
        <v>209098280.03799984</v>
      </c>
      <c r="G20" s="164">
        <v>97.74103288879553</v>
      </c>
      <c r="H20" s="43">
        <v>4832628.8459999999</v>
      </c>
      <c r="I20" s="165">
        <v>2.2589670985834394</v>
      </c>
    </row>
    <row r="21" spans="1:10">
      <c r="A21" s="34"/>
      <c r="F21" s="23"/>
      <c r="G21" s="99"/>
      <c r="I21" s="94"/>
    </row>
    <row r="22" spans="1:10">
      <c r="A22" s="34" t="s">
        <v>157</v>
      </c>
      <c r="I22" s="94"/>
    </row>
    <row r="23" spans="1:10">
      <c r="A23" s="34" t="s">
        <v>158</v>
      </c>
      <c r="I23" s="94"/>
    </row>
    <row r="24" spans="1:10">
      <c r="A24" s="34" t="s">
        <v>64</v>
      </c>
      <c r="I24" s="94"/>
    </row>
    <row r="25" spans="1:10">
      <c r="A25" s="125" t="s">
        <v>65</v>
      </c>
      <c r="B25" s="93"/>
      <c r="C25" s="93"/>
      <c r="D25" s="93"/>
      <c r="E25" s="93"/>
      <c r="F25" s="93"/>
      <c r="G25" s="93"/>
      <c r="H25" s="93"/>
      <c r="I25" s="126"/>
    </row>
    <row r="28" spans="1:10">
      <c r="B28" s="54"/>
      <c r="C28" s="54"/>
      <c r="D28" s="54"/>
      <c r="E28" s="54"/>
      <c r="F28" s="54"/>
      <c r="G28" s="54"/>
      <c r="H28" s="54"/>
      <c r="I28" s="54"/>
    </row>
    <row r="29" spans="1:10">
      <c r="B29" s="54"/>
      <c r="C29" s="54"/>
      <c r="D29" s="54"/>
      <c r="E29" s="54"/>
      <c r="F29" s="54"/>
      <c r="G29" s="54"/>
      <c r="H29" s="54"/>
      <c r="I29" s="54"/>
    </row>
    <row r="30" spans="1:10">
      <c r="B30" s="54"/>
      <c r="C30" s="54"/>
      <c r="D30" s="54"/>
      <c r="E30" s="54"/>
      <c r="F30" s="54"/>
      <c r="G30" s="54"/>
      <c r="H30" s="54"/>
      <c r="I30" s="54"/>
    </row>
    <row r="31" spans="1:10">
      <c r="B31" s="54"/>
      <c r="C31" s="54"/>
      <c r="D31" s="54"/>
      <c r="E31" s="54"/>
      <c r="F31" s="54"/>
      <c r="G31" s="54"/>
      <c r="H31" s="54"/>
      <c r="I31" s="54"/>
    </row>
    <row r="32" spans="1:10">
      <c r="B32" s="54"/>
      <c r="C32" s="54"/>
      <c r="D32" s="54"/>
      <c r="E32" s="54"/>
      <c r="F32" s="54"/>
      <c r="G32" s="54"/>
      <c r="H32" s="54"/>
      <c r="I32" s="54"/>
    </row>
    <row r="33" spans="1:9">
      <c r="B33" s="56"/>
      <c r="C33" s="56"/>
      <c r="D33" s="56"/>
      <c r="E33" s="56"/>
      <c r="F33" s="56"/>
      <c r="G33" s="56"/>
      <c r="H33" s="56"/>
      <c r="I33" s="56"/>
    </row>
    <row r="34" spans="1:9">
      <c r="B34" s="54"/>
      <c r="C34" s="56"/>
      <c r="D34" s="54"/>
      <c r="E34" s="54"/>
      <c r="F34" s="54"/>
      <c r="G34" s="54"/>
      <c r="H34" s="54"/>
      <c r="I34" s="54"/>
    </row>
    <row r="35" spans="1:9">
      <c r="B35" s="54"/>
      <c r="C35" s="56"/>
      <c r="D35" s="54"/>
      <c r="E35" s="54"/>
      <c r="F35" s="54"/>
      <c r="G35" s="54"/>
      <c r="H35" s="54"/>
      <c r="I35" s="54"/>
    </row>
    <row r="36" spans="1:9">
      <c r="A36" s="55"/>
      <c r="B36" s="54"/>
      <c r="C36" s="56"/>
      <c r="D36" s="54"/>
      <c r="E36" s="54"/>
      <c r="F36" s="54"/>
      <c r="G36" s="54"/>
      <c r="H36" s="54"/>
      <c r="I36" s="54"/>
    </row>
    <row r="37" spans="1:9">
      <c r="B37" s="54"/>
      <c r="C37" s="56"/>
      <c r="D37" s="54"/>
      <c r="E37" s="54"/>
      <c r="F37" s="54"/>
      <c r="G37" s="54"/>
      <c r="H37" s="54"/>
      <c r="I37" s="54"/>
    </row>
    <row r="38" spans="1:9" s="56" customFormat="1"/>
    <row r="39" spans="1:9" s="56" customFormat="1"/>
    <row r="40" spans="1:9" s="56" customFormat="1"/>
    <row r="41" spans="1:9" s="56" customFormat="1"/>
    <row r="42" spans="1:9" s="56" customFormat="1"/>
    <row r="43" spans="1:9" s="56" customFormat="1"/>
    <row r="44" spans="1:9" s="56" customFormat="1"/>
    <row r="45" spans="1:9" s="56" customFormat="1"/>
    <row r="46" spans="1:9" s="56" customFormat="1"/>
    <row r="47" spans="1:9">
      <c r="A47" s="56"/>
      <c r="B47" s="56"/>
      <c r="C47" s="56"/>
      <c r="D47" s="56"/>
      <c r="E47" s="56"/>
      <c r="F47" s="56"/>
      <c r="G47" s="56"/>
      <c r="H47" s="56"/>
    </row>
    <row r="48" spans="1:9">
      <c r="C48" s="166"/>
      <c r="D48" s="166"/>
      <c r="E48" s="166"/>
      <c r="F48" s="166"/>
      <c r="G48" s="166"/>
      <c r="H48" s="166"/>
    </row>
    <row r="49" spans="3:8">
      <c r="C49" s="166"/>
      <c r="D49" s="166"/>
      <c r="E49" s="166"/>
      <c r="F49" s="166"/>
      <c r="G49" s="166"/>
      <c r="H49" s="166"/>
    </row>
    <row r="50" spans="3:8">
      <c r="C50" s="166"/>
      <c r="D50" s="166"/>
      <c r="E50" s="166"/>
      <c r="F50" s="166"/>
      <c r="G50" s="166"/>
      <c r="H50" s="166"/>
    </row>
    <row r="51" spans="3:8">
      <c r="C51" s="166"/>
      <c r="D51" s="166"/>
      <c r="E51" s="166"/>
      <c r="F51" s="166"/>
      <c r="G51" s="166"/>
      <c r="H51" s="166"/>
    </row>
    <row r="52" spans="3:8">
      <c r="C52" s="166"/>
      <c r="D52" s="166"/>
      <c r="E52" s="166"/>
      <c r="F52" s="166"/>
      <c r="G52" s="166"/>
      <c r="H52" s="166"/>
    </row>
    <row r="53" spans="3:8">
      <c r="C53" s="167"/>
      <c r="D53" s="167"/>
      <c r="E53" s="167"/>
      <c r="F53" s="167"/>
      <c r="G53" s="167"/>
      <c r="H53" s="167"/>
    </row>
    <row r="54" spans="3:8">
      <c r="C54" s="166"/>
      <c r="D54" s="166"/>
      <c r="E54" s="166"/>
      <c r="F54" s="166"/>
      <c r="G54" s="166"/>
      <c r="H54" s="166"/>
    </row>
    <row r="55" spans="3:8">
      <c r="C55" s="166"/>
      <c r="D55" s="166"/>
      <c r="E55" s="166"/>
      <c r="F55" s="166"/>
      <c r="G55" s="166"/>
      <c r="H55" s="166"/>
    </row>
    <row r="56" spans="3:8">
      <c r="C56" s="166"/>
      <c r="D56" s="166"/>
      <c r="E56" s="166"/>
      <c r="F56" s="166"/>
      <c r="G56" s="166"/>
      <c r="H56" s="166"/>
    </row>
  </sheetData>
  <mergeCells count="4">
    <mergeCell ref="A3:I3"/>
    <mergeCell ref="A4:I4"/>
    <mergeCell ref="A5:I5"/>
    <mergeCell ref="A6:I6"/>
  </mergeCells>
  <printOptions horizontalCentered="1"/>
  <pageMargins left="0.5" right="0.5" top="0.5" bottom="0.5" header="0.5" footer="0.5"/>
  <pageSetup scale="8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zoomScale="75" workbookViewId="0">
      <selection activeCell="A31" sqref="A31:IV44"/>
    </sheetView>
  </sheetViews>
  <sheetFormatPr defaultColWidth="9.109375" defaultRowHeight="13.2"/>
  <cols>
    <col min="1" max="1" width="9.33203125" style="1" bestFit="1" customWidth="1"/>
    <col min="2" max="2" width="49.88671875" style="1" customWidth="1"/>
    <col min="3" max="3" width="10.44140625" style="1" bestFit="1" customWidth="1"/>
    <col min="4" max="4" width="11.5546875" style="1" customWidth="1"/>
    <col min="5" max="5" width="15.88671875" style="1" bestFit="1" customWidth="1"/>
    <col min="6" max="6" width="15.109375" style="1" bestFit="1" customWidth="1"/>
    <col min="7" max="7" width="15.88671875" style="1" bestFit="1" customWidth="1"/>
    <col min="8" max="8" width="15.109375" style="1" bestFit="1" customWidth="1"/>
    <col min="9" max="9" width="15.88671875" style="1" bestFit="1" customWidth="1"/>
    <col min="10" max="10" width="15.109375" style="1" bestFit="1" customWidth="1"/>
    <col min="11" max="11" width="15.6640625" style="1" bestFit="1" customWidth="1"/>
    <col min="12" max="12" width="27.44140625" style="1" customWidth="1"/>
    <col min="13" max="16384" width="9.109375" style="1"/>
  </cols>
  <sheetData>
    <row r="1" spans="1:11">
      <c r="A1" s="2" t="s">
        <v>159</v>
      </c>
    </row>
    <row r="2" spans="1:11">
      <c r="A2" s="2"/>
    </row>
    <row r="3" spans="1:11">
      <c r="A3" s="278" t="s">
        <v>160</v>
      </c>
      <c r="B3" s="278"/>
      <c r="C3" s="278"/>
      <c r="D3" s="278"/>
      <c r="E3" s="278"/>
      <c r="F3" s="278"/>
      <c r="G3" s="278"/>
      <c r="H3" s="278"/>
      <c r="I3" s="278"/>
      <c r="J3" s="278"/>
      <c r="K3" s="278"/>
    </row>
    <row r="4" spans="1:11">
      <c r="A4" s="278" t="s">
        <v>149</v>
      </c>
      <c r="B4" s="278"/>
      <c r="C4" s="278"/>
      <c r="D4" s="278"/>
      <c r="E4" s="278"/>
      <c r="F4" s="278"/>
      <c r="G4" s="278"/>
      <c r="H4" s="278"/>
      <c r="I4" s="278"/>
      <c r="J4" s="278"/>
      <c r="K4" s="278"/>
    </row>
    <row r="5" spans="1:11">
      <c r="A5" s="279" t="s">
        <v>3</v>
      </c>
      <c r="B5" s="279"/>
      <c r="C5" s="279"/>
      <c r="D5" s="279"/>
      <c r="E5" s="279"/>
      <c r="F5" s="279"/>
      <c r="G5" s="279"/>
      <c r="H5" s="279"/>
      <c r="I5" s="279"/>
      <c r="J5" s="279"/>
      <c r="K5" s="279"/>
    </row>
    <row r="6" spans="1:11">
      <c r="A6" s="278"/>
      <c r="B6" s="278"/>
      <c r="C6" s="278"/>
      <c r="D6" s="278"/>
      <c r="E6" s="278"/>
      <c r="F6" s="278"/>
      <c r="G6" s="278"/>
      <c r="H6" s="278"/>
      <c r="I6" s="278"/>
      <c r="J6" s="278"/>
      <c r="K6" s="278"/>
    </row>
    <row r="9" spans="1:11">
      <c r="A9" s="4"/>
      <c r="B9" s="5"/>
      <c r="C9" s="5"/>
      <c r="D9" s="168"/>
      <c r="E9" s="169"/>
      <c r="F9" s="287" t="s">
        <v>153</v>
      </c>
      <c r="G9" s="288"/>
      <c r="H9" s="287" t="s">
        <v>161</v>
      </c>
      <c r="I9" s="288"/>
      <c r="J9" s="287" t="s">
        <v>162</v>
      </c>
      <c r="K9" s="288"/>
    </row>
    <row r="10" spans="1:11">
      <c r="A10" s="9"/>
      <c r="B10" s="2"/>
      <c r="C10" s="2"/>
      <c r="D10" s="3"/>
      <c r="E10" s="170"/>
      <c r="F10" s="171" t="s">
        <v>163</v>
      </c>
      <c r="G10" s="12" t="s">
        <v>163</v>
      </c>
      <c r="H10" s="171" t="s">
        <v>163</v>
      </c>
      <c r="I10" s="12" t="s">
        <v>163</v>
      </c>
      <c r="J10" s="172" t="s">
        <v>163</v>
      </c>
      <c r="K10" s="12" t="s">
        <v>163</v>
      </c>
    </row>
    <row r="11" spans="1:11">
      <c r="A11" s="9"/>
      <c r="B11" s="2"/>
      <c r="C11" s="2"/>
      <c r="D11" s="172" t="s">
        <v>4</v>
      </c>
      <c r="E11" s="12" t="s">
        <v>4</v>
      </c>
      <c r="F11" s="171" t="s">
        <v>164</v>
      </c>
      <c r="G11" s="12" t="s">
        <v>165</v>
      </c>
      <c r="H11" s="171" t="s">
        <v>164</v>
      </c>
      <c r="I11" s="12" t="s">
        <v>165</v>
      </c>
      <c r="J11" s="172" t="s">
        <v>164</v>
      </c>
      <c r="K11" s="12" t="s">
        <v>165</v>
      </c>
    </row>
    <row r="12" spans="1:11">
      <c r="A12" s="13" t="s">
        <v>12</v>
      </c>
      <c r="B12" s="14" t="s">
        <v>13</v>
      </c>
      <c r="C12" s="14" t="s">
        <v>14</v>
      </c>
      <c r="D12" s="15" t="s">
        <v>15</v>
      </c>
      <c r="E12" s="16" t="s">
        <v>10</v>
      </c>
      <c r="F12" s="173" t="s">
        <v>166</v>
      </c>
      <c r="G12" s="16" t="s">
        <v>167</v>
      </c>
      <c r="H12" s="173" t="s">
        <v>166</v>
      </c>
      <c r="I12" s="16" t="s">
        <v>167</v>
      </c>
      <c r="J12" s="15" t="s">
        <v>166</v>
      </c>
      <c r="K12" s="16" t="s">
        <v>167</v>
      </c>
    </row>
    <row r="13" spans="1:11">
      <c r="A13" s="17">
        <v>1</v>
      </c>
      <c r="B13" s="19" t="s">
        <v>19</v>
      </c>
      <c r="C13" s="19" t="s">
        <v>20</v>
      </c>
      <c r="D13" s="20">
        <v>1842735</v>
      </c>
      <c r="E13" s="21">
        <v>71478760</v>
      </c>
      <c r="F13" s="174">
        <v>1484058</v>
      </c>
      <c r="G13" s="21">
        <v>1467498</v>
      </c>
      <c r="H13" s="174">
        <v>9519</v>
      </c>
      <c r="I13" s="21">
        <v>8303</v>
      </c>
      <c r="J13" s="20">
        <v>126584</v>
      </c>
      <c r="K13" s="21">
        <v>125954</v>
      </c>
    </row>
    <row r="14" spans="1:11">
      <c r="A14" s="17">
        <v>2</v>
      </c>
      <c r="B14" s="19" t="s">
        <v>21</v>
      </c>
      <c r="C14" s="19" t="s">
        <v>22</v>
      </c>
      <c r="D14" s="26">
        <v>1312764</v>
      </c>
      <c r="E14" s="27">
        <v>51894344</v>
      </c>
      <c r="F14" s="175">
        <v>906914</v>
      </c>
      <c r="G14" s="27">
        <v>890885</v>
      </c>
      <c r="H14" s="175">
        <v>675</v>
      </c>
      <c r="I14" s="27">
        <v>1972</v>
      </c>
      <c r="J14" s="26">
        <v>66286</v>
      </c>
      <c r="K14" s="27">
        <v>63359</v>
      </c>
    </row>
    <row r="15" spans="1:11">
      <c r="A15" s="17">
        <v>3</v>
      </c>
      <c r="B15" s="19" t="s">
        <v>23</v>
      </c>
      <c r="C15" s="19" t="s">
        <v>24</v>
      </c>
      <c r="D15" s="26">
        <v>1448261.6950000001</v>
      </c>
      <c r="E15" s="27">
        <v>46361694.376000002</v>
      </c>
      <c r="F15" s="175">
        <v>803539.74800000002</v>
      </c>
      <c r="G15" s="27">
        <v>800296.19400000002</v>
      </c>
      <c r="H15" s="175">
        <v>79294.365999999995</v>
      </c>
      <c r="I15" s="27">
        <v>78084.09599999999</v>
      </c>
      <c r="J15" s="26">
        <v>72900.687999999995</v>
      </c>
      <c r="K15" s="27">
        <v>72540.085999999996</v>
      </c>
    </row>
    <row r="16" spans="1:11" ht="13.5" customHeight="1" thickBot="1">
      <c r="A16" s="100">
        <v>4</v>
      </c>
      <c r="B16" s="101" t="s">
        <v>25</v>
      </c>
      <c r="C16" s="101" t="s">
        <v>26</v>
      </c>
      <c r="D16" s="32">
        <v>101927</v>
      </c>
      <c r="E16" s="33">
        <v>42821356</v>
      </c>
      <c r="F16" s="176">
        <v>769146</v>
      </c>
      <c r="G16" s="33">
        <v>724516</v>
      </c>
      <c r="H16" s="176">
        <v>589</v>
      </c>
      <c r="I16" s="33">
        <v>7</v>
      </c>
      <c r="J16" s="32">
        <v>11000</v>
      </c>
      <c r="K16" s="33">
        <v>10938</v>
      </c>
    </row>
    <row r="17" spans="1:11" ht="13.5" customHeight="1" thickTop="1">
      <c r="A17" s="34"/>
      <c r="D17" s="23"/>
      <c r="E17" s="39"/>
      <c r="F17" s="177"/>
      <c r="G17" s="39"/>
      <c r="H17" s="177"/>
      <c r="I17" s="39"/>
      <c r="J17" s="23"/>
      <c r="K17" s="39"/>
    </row>
    <row r="18" spans="1:11">
      <c r="A18" s="34" t="s">
        <v>156</v>
      </c>
      <c r="D18" s="74">
        <v>4705687.6950000003</v>
      </c>
      <c r="E18" s="36">
        <v>212556154.37599999</v>
      </c>
      <c r="F18" s="178">
        <v>3963657.7480000001</v>
      </c>
      <c r="G18" s="36">
        <v>3883195.1940000001</v>
      </c>
      <c r="H18" s="178">
        <v>90077.365999999995</v>
      </c>
      <c r="I18" s="36">
        <v>88366.09599999999</v>
      </c>
      <c r="J18" s="74">
        <v>276770.68799999997</v>
      </c>
      <c r="K18" s="36">
        <v>272791.08600000001</v>
      </c>
    </row>
    <row r="19" spans="1:11">
      <c r="A19" s="38" t="s">
        <v>59</v>
      </c>
      <c r="D19" s="23">
        <v>7489259.786999994</v>
      </c>
      <c r="E19" s="39">
        <v>15426312.417999957</v>
      </c>
      <c r="F19" s="177">
        <v>244222.67199999996</v>
      </c>
      <c r="G19" s="39">
        <v>245484.74099999992</v>
      </c>
      <c r="H19" s="177">
        <v>22985.192999999999</v>
      </c>
      <c r="I19" s="39">
        <v>16946.090000000026</v>
      </c>
      <c r="J19" s="23">
        <v>16004.786000000002</v>
      </c>
      <c r="K19" s="39">
        <v>15619.643</v>
      </c>
    </row>
    <row r="20" spans="1:11" s="40" customFormat="1">
      <c r="A20" s="41" t="s">
        <v>134</v>
      </c>
      <c r="B20" s="42"/>
      <c r="C20" s="42"/>
      <c r="D20" s="43">
        <v>12194947.482000003</v>
      </c>
      <c r="E20" s="44">
        <v>227982466.79400024</v>
      </c>
      <c r="F20" s="112">
        <v>4207880.42</v>
      </c>
      <c r="G20" s="44">
        <v>4128679.9350000015</v>
      </c>
      <c r="H20" s="112">
        <v>113062.55899999988</v>
      </c>
      <c r="I20" s="44">
        <v>105312.18599999991</v>
      </c>
      <c r="J20" s="43">
        <v>292775.47399999993</v>
      </c>
      <c r="K20" s="44">
        <v>288410.72899999993</v>
      </c>
    </row>
    <row r="21" spans="1:11">
      <c r="A21" s="34"/>
      <c r="K21" s="179"/>
    </row>
    <row r="22" spans="1:11">
      <c r="A22" s="34" t="s">
        <v>157</v>
      </c>
      <c r="K22" s="94"/>
    </row>
    <row r="23" spans="1:11">
      <c r="A23" s="34" t="s">
        <v>168</v>
      </c>
      <c r="K23" s="94"/>
    </row>
    <row r="24" spans="1:11">
      <c r="A24" s="34" t="s">
        <v>169</v>
      </c>
      <c r="K24" s="94"/>
    </row>
    <row r="25" spans="1:11">
      <c r="A25" s="34" t="s">
        <v>170</v>
      </c>
      <c r="K25" s="94"/>
    </row>
    <row r="26" spans="1:11">
      <c r="A26" s="125" t="s">
        <v>65</v>
      </c>
      <c r="B26" s="93"/>
      <c r="C26" s="93"/>
      <c r="D26" s="93"/>
      <c r="E26" s="93"/>
      <c r="F26" s="93"/>
      <c r="G26" s="93"/>
      <c r="H26" s="93"/>
      <c r="I26" s="93"/>
      <c r="J26" s="93"/>
      <c r="K26" s="126"/>
    </row>
    <row r="32" spans="1:11">
      <c r="A32" s="55"/>
    </row>
    <row r="34" spans="1:10">
      <c r="A34" s="56"/>
      <c r="B34" s="56"/>
      <c r="C34" s="56"/>
      <c r="D34" s="56"/>
      <c r="E34" s="56"/>
      <c r="F34" s="56"/>
      <c r="G34" s="56"/>
      <c r="H34" s="56"/>
      <c r="I34" s="56"/>
      <c r="J34" s="56"/>
    </row>
    <row r="35" spans="1:10">
      <c r="A35" s="56"/>
      <c r="B35" s="56"/>
      <c r="C35" s="56"/>
      <c r="D35" s="56"/>
      <c r="E35" s="56"/>
      <c r="F35" s="56"/>
      <c r="G35" s="56"/>
      <c r="H35" s="56"/>
      <c r="I35" s="56"/>
      <c r="J35" s="56"/>
    </row>
    <row r="36" spans="1:10">
      <c r="A36" s="56"/>
      <c r="B36" s="56"/>
      <c r="C36" s="56"/>
      <c r="D36" s="56"/>
      <c r="E36" s="56"/>
      <c r="F36" s="56"/>
      <c r="G36" s="56"/>
      <c r="H36" s="56"/>
      <c r="I36" s="56"/>
      <c r="J36" s="56"/>
    </row>
    <row r="37" spans="1:10">
      <c r="A37" s="56"/>
      <c r="B37" s="56"/>
      <c r="C37" s="56"/>
      <c r="D37" s="56"/>
      <c r="E37" s="56"/>
      <c r="F37" s="56"/>
      <c r="G37" s="56"/>
      <c r="H37" s="56"/>
      <c r="I37" s="56"/>
      <c r="J37" s="56"/>
    </row>
    <row r="38" spans="1:10">
      <c r="A38" s="56"/>
      <c r="B38" s="56"/>
      <c r="C38" s="56"/>
      <c r="D38" s="56"/>
      <c r="E38" s="56"/>
      <c r="F38" s="56"/>
      <c r="G38" s="56"/>
      <c r="H38" s="56"/>
      <c r="I38" s="56"/>
      <c r="J38" s="56"/>
    </row>
    <row r="39" spans="1:10">
      <c r="A39" s="56"/>
      <c r="B39" s="56"/>
      <c r="C39" s="56"/>
      <c r="D39" s="56"/>
      <c r="E39" s="56"/>
      <c r="F39" s="56"/>
      <c r="G39" s="56"/>
      <c r="H39" s="56"/>
      <c r="I39" s="56"/>
      <c r="J39" s="56"/>
    </row>
    <row r="40" spans="1:10">
      <c r="A40" s="56"/>
      <c r="B40" s="56"/>
      <c r="C40" s="56"/>
      <c r="D40" s="56"/>
      <c r="E40" s="56"/>
      <c r="F40" s="56"/>
      <c r="G40" s="56"/>
      <c r="H40" s="56"/>
      <c r="I40" s="56"/>
      <c r="J40" s="56"/>
    </row>
    <row r="41" spans="1:10">
      <c r="A41" s="56"/>
      <c r="B41" s="56"/>
      <c r="C41" s="56"/>
      <c r="D41" s="56"/>
      <c r="E41" s="56"/>
      <c r="F41" s="56"/>
      <c r="G41" s="56"/>
      <c r="H41" s="56"/>
      <c r="I41" s="56"/>
      <c r="J41" s="56"/>
    </row>
    <row r="42" spans="1:10">
      <c r="A42" s="56"/>
      <c r="B42" s="56"/>
      <c r="C42" s="56"/>
      <c r="D42" s="56"/>
      <c r="E42" s="56"/>
      <c r="F42" s="56"/>
      <c r="G42" s="56"/>
      <c r="H42" s="56"/>
      <c r="I42" s="56"/>
      <c r="J42" s="56"/>
    </row>
    <row r="44" spans="1:10">
      <c r="C44" s="180"/>
      <c r="D44" s="180"/>
      <c r="E44" s="180"/>
      <c r="F44" s="180"/>
      <c r="G44" s="180"/>
      <c r="H44" s="180"/>
      <c r="I44" s="180"/>
      <c r="J44" s="180"/>
    </row>
    <row r="45" spans="1:10">
      <c r="C45" s="180"/>
      <c r="D45" s="180"/>
      <c r="E45" s="180"/>
      <c r="F45" s="180"/>
      <c r="G45" s="180"/>
      <c r="H45" s="180"/>
      <c r="I45" s="180"/>
      <c r="J45" s="180"/>
    </row>
    <row r="46" spans="1:10">
      <c r="C46" s="180"/>
      <c r="D46" s="180"/>
      <c r="E46" s="180"/>
      <c r="F46" s="180"/>
      <c r="G46" s="180"/>
      <c r="H46" s="180"/>
      <c r="I46" s="180"/>
      <c r="J46" s="180"/>
    </row>
    <row r="47" spans="1:10">
      <c r="C47" s="180"/>
      <c r="D47" s="180"/>
      <c r="E47" s="180"/>
      <c r="F47" s="180"/>
      <c r="G47" s="180"/>
      <c r="H47" s="180"/>
      <c r="I47" s="180"/>
      <c r="J47" s="180"/>
    </row>
    <row r="48" spans="1:10">
      <c r="C48" s="180"/>
      <c r="D48" s="180"/>
      <c r="E48" s="180"/>
      <c r="F48" s="180"/>
      <c r="G48" s="180"/>
      <c r="H48" s="180"/>
      <c r="I48" s="180"/>
      <c r="J48" s="180"/>
    </row>
    <row r="49" spans="3:10">
      <c r="C49" s="181"/>
      <c r="D49" s="181"/>
      <c r="E49" s="181"/>
      <c r="F49" s="181"/>
      <c r="G49" s="181"/>
      <c r="H49" s="181"/>
      <c r="I49" s="181"/>
      <c r="J49" s="181"/>
    </row>
    <row r="50" spans="3:10">
      <c r="C50" s="180"/>
      <c r="D50" s="180"/>
      <c r="E50" s="180"/>
      <c r="F50" s="180"/>
      <c r="G50" s="180"/>
      <c r="H50" s="180"/>
      <c r="I50" s="180"/>
      <c r="J50" s="180"/>
    </row>
    <row r="51" spans="3:10">
      <c r="C51" s="180"/>
      <c r="D51" s="180"/>
      <c r="E51" s="180"/>
      <c r="F51" s="180"/>
      <c r="G51" s="180"/>
      <c r="H51" s="180"/>
      <c r="I51" s="180"/>
      <c r="J51" s="180"/>
    </row>
    <row r="52" spans="3:10">
      <c r="C52" s="180"/>
      <c r="D52" s="180"/>
      <c r="E52" s="180"/>
      <c r="F52" s="180"/>
      <c r="G52" s="180"/>
      <c r="H52" s="180"/>
      <c r="I52" s="180"/>
      <c r="J52" s="180"/>
    </row>
  </sheetData>
  <mergeCells count="7">
    <mergeCell ref="A3:K3"/>
    <mergeCell ref="A4:K4"/>
    <mergeCell ref="A5:K5"/>
    <mergeCell ref="A6:K6"/>
    <mergeCell ref="F9:G9"/>
    <mergeCell ref="H9:I9"/>
    <mergeCell ref="J9:K9"/>
  </mergeCells>
  <printOptions horizontalCentered="1"/>
  <pageMargins left="0.5" right="0.5" top="0.5" bottom="0.5" header="0.5" footer="0.5"/>
  <pageSetup scale="6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zoomScale="75" workbookViewId="0">
      <selection activeCell="A35" sqref="A35:IV47"/>
    </sheetView>
  </sheetViews>
  <sheetFormatPr defaultColWidth="9.109375" defaultRowHeight="13.2"/>
  <cols>
    <col min="1" max="1" width="9.109375" style="1"/>
    <col min="2" max="2" width="43.109375" style="1" customWidth="1"/>
    <col min="3" max="3" width="13.88671875" style="1" bestFit="1" customWidth="1"/>
    <col min="4" max="4" width="11.88671875" style="1" bestFit="1" customWidth="1"/>
    <col min="5" max="5" width="15.6640625" style="1" bestFit="1" customWidth="1"/>
    <col min="6" max="6" width="21.88671875" style="1" bestFit="1" customWidth="1"/>
    <col min="7" max="7" width="16.33203125" style="1" bestFit="1" customWidth="1"/>
    <col min="8" max="8" width="17.88671875" style="1" bestFit="1" customWidth="1"/>
    <col min="9" max="9" width="16.33203125" style="1" bestFit="1" customWidth="1"/>
    <col min="10" max="10" width="19" style="1" bestFit="1" customWidth="1"/>
    <col min="11" max="11" width="18.88671875" style="1" bestFit="1" customWidth="1"/>
    <col min="12" max="16384" width="9.109375" style="1"/>
  </cols>
  <sheetData>
    <row r="1" spans="1:13">
      <c r="A1" s="2" t="s">
        <v>171</v>
      </c>
    </row>
    <row r="2" spans="1:13">
      <c r="A2" s="2"/>
    </row>
    <row r="3" spans="1:13">
      <c r="A3" s="278" t="s">
        <v>172</v>
      </c>
      <c r="B3" s="278"/>
      <c r="C3" s="278"/>
      <c r="D3" s="278"/>
      <c r="E3" s="278"/>
      <c r="F3" s="278"/>
      <c r="G3" s="278"/>
      <c r="H3" s="278"/>
      <c r="I3" s="278"/>
      <c r="J3" s="278"/>
      <c r="K3" s="278"/>
    </row>
    <row r="4" spans="1:13">
      <c r="A4" s="278" t="s">
        <v>149</v>
      </c>
      <c r="B4" s="278"/>
      <c r="C4" s="278"/>
      <c r="D4" s="278"/>
      <c r="E4" s="278"/>
      <c r="F4" s="278"/>
      <c r="G4" s="278"/>
      <c r="H4" s="278"/>
      <c r="I4" s="278"/>
      <c r="J4" s="278"/>
      <c r="K4" s="278"/>
    </row>
    <row r="5" spans="1:13">
      <c r="A5" s="279" t="s">
        <v>3</v>
      </c>
      <c r="B5" s="279"/>
      <c r="C5" s="279"/>
      <c r="D5" s="279"/>
      <c r="E5" s="279"/>
      <c r="F5" s="279"/>
      <c r="G5" s="279"/>
      <c r="H5" s="279"/>
      <c r="I5" s="279"/>
      <c r="J5" s="279"/>
      <c r="K5" s="279"/>
    </row>
    <row r="6" spans="1:13">
      <c r="A6" s="279" t="s">
        <v>173</v>
      </c>
      <c r="B6" s="279"/>
      <c r="C6" s="279"/>
      <c r="D6" s="279"/>
      <c r="E6" s="279"/>
      <c r="F6" s="279"/>
      <c r="G6" s="279"/>
      <c r="H6" s="279"/>
      <c r="I6" s="279"/>
      <c r="J6" s="279"/>
      <c r="K6" s="279"/>
    </row>
    <row r="7" spans="1:13">
      <c r="A7" s="278"/>
      <c r="B7" s="278"/>
      <c r="C7" s="278"/>
      <c r="D7" s="278"/>
      <c r="E7" s="278"/>
      <c r="F7" s="278"/>
      <c r="G7" s="278"/>
      <c r="H7" s="278"/>
      <c r="I7" s="278"/>
      <c r="J7" s="278"/>
      <c r="K7" s="278"/>
    </row>
    <row r="10" spans="1:13" s="2" customFormat="1">
      <c r="A10" s="4"/>
      <c r="B10" s="5"/>
      <c r="C10" s="5"/>
      <c r="D10" s="6"/>
      <c r="E10" s="7"/>
      <c r="F10" s="182" t="s">
        <v>174</v>
      </c>
      <c r="G10" s="6" t="s">
        <v>175</v>
      </c>
      <c r="H10" s="6" t="s">
        <v>175</v>
      </c>
      <c r="I10" s="6" t="s">
        <v>175</v>
      </c>
      <c r="J10" s="6" t="s">
        <v>175</v>
      </c>
      <c r="K10" s="7" t="s">
        <v>175</v>
      </c>
    </row>
    <row r="11" spans="1:13" s="2" customFormat="1">
      <c r="A11" s="9"/>
      <c r="D11" s="172"/>
      <c r="E11" s="12"/>
      <c r="F11" s="183" t="s">
        <v>176</v>
      </c>
      <c r="G11" s="172" t="s">
        <v>177</v>
      </c>
      <c r="H11" s="172" t="s">
        <v>177</v>
      </c>
      <c r="I11" s="172" t="s">
        <v>177</v>
      </c>
      <c r="J11" s="11" t="s">
        <v>177</v>
      </c>
      <c r="K11" s="12" t="s">
        <v>177</v>
      </c>
    </row>
    <row r="12" spans="1:13" s="2" customFormat="1">
      <c r="A12" s="9"/>
      <c r="D12" s="172" t="s">
        <v>4</v>
      </c>
      <c r="E12" s="12" t="s">
        <v>4</v>
      </c>
      <c r="F12" s="183" t="s">
        <v>178</v>
      </c>
      <c r="G12" s="172" t="s">
        <v>179</v>
      </c>
      <c r="H12" s="172" t="s">
        <v>110</v>
      </c>
      <c r="I12" s="172" t="s">
        <v>180</v>
      </c>
      <c r="J12" s="11" t="s">
        <v>181</v>
      </c>
      <c r="K12" s="12" t="s">
        <v>5</v>
      </c>
    </row>
    <row r="13" spans="1:13" s="2" customFormat="1">
      <c r="A13" s="13" t="s">
        <v>12</v>
      </c>
      <c r="B13" s="14" t="s">
        <v>13</v>
      </c>
      <c r="C13" s="14" t="s">
        <v>14</v>
      </c>
      <c r="D13" s="15" t="s">
        <v>15</v>
      </c>
      <c r="E13" s="16" t="s">
        <v>10</v>
      </c>
      <c r="F13" s="184" t="s">
        <v>182</v>
      </c>
      <c r="G13" s="15" t="s">
        <v>182</v>
      </c>
      <c r="H13" s="15" t="s">
        <v>182</v>
      </c>
      <c r="I13" s="15" t="s">
        <v>182</v>
      </c>
      <c r="J13" s="15" t="s">
        <v>182</v>
      </c>
      <c r="K13" s="16" t="s">
        <v>182</v>
      </c>
    </row>
    <row r="14" spans="1:13">
      <c r="A14" s="17">
        <v>1</v>
      </c>
      <c r="B14" s="19" t="s">
        <v>19</v>
      </c>
      <c r="C14" s="19" t="s">
        <v>20</v>
      </c>
      <c r="D14" s="185">
        <v>1842735</v>
      </c>
      <c r="E14" s="185">
        <v>71478760</v>
      </c>
      <c r="F14" s="186">
        <v>2808</v>
      </c>
      <c r="G14" s="187">
        <v>2478</v>
      </c>
      <c r="H14" s="187">
        <v>545</v>
      </c>
      <c r="I14" s="187">
        <v>253</v>
      </c>
      <c r="J14" s="187">
        <v>293</v>
      </c>
      <c r="K14" s="188">
        <v>-761</v>
      </c>
    </row>
    <row r="15" spans="1:13">
      <c r="A15" s="17">
        <v>2</v>
      </c>
      <c r="B15" s="19" t="s">
        <v>21</v>
      </c>
      <c r="C15" s="19" t="s">
        <v>22</v>
      </c>
      <c r="D15" s="189">
        <v>1312764</v>
      </c>
      <c r="E15" s="189">
        <v>51894344</v>
      </c>
      <c r="F15" s="190">
        <v>1841</v>
      </c>
      <c r="G15" s="191">
        <v>1472</v>
      </c>
      <c r="H15" s="191">
        <v>435</v>
      </c>
      <c r="I15" s="191">
        <v>48</v>
      </c>
      <c r="J15" s="191">
        <v>57</v>
      </c>
      <c r="K15" s="192">
        <v>-171</v>
      </c>
    </row>
    <row r="16" spans="1:13">
      <c r="A16" s="17">
        <v>3</v>
      </c>
      <c r="B16" s="19" t="s">
        <v>23</v>
      </c>
      <c r="C16" s="19" t="s">
        <v>24</v>
      </c>
      <c r="D16" s="189">
        <v>1448261.6950000001</v>
      </c>
      <c r="E16" s="189">
        <v>46361694.376000002</v>
      </c>
      <c r="F16" s="190">
        <v>117.565</v>
      </c>
      <c r="G16" s="193">
        <v>-145.71299999999999</v>
      </c>
      <c r="H16" s="191">
        <v>248.16200000000001</v>
      </c>
      <c r="I16" s="191">
        <v>30.613</v>
      </c>
      <c r="J16" s="193">
        <v>-22.109000000000002</v>
      </c>
      <c r="K16" s="194">
        <v>6.6120000000000001</v>
      </c>
      <c r="M16" s="195"/>
    </row>
    <row r="17" spans="1:13" ht="13.5" customHeight="1" thickBot="1">
      <c r="A17" s="100">
        <v>4</v>
      </c>
      <c r="B17" s="101" t="s">
        <v>25</v>
      </c>
      <c r="C17" s="101" t="s">
        <v>26</v>
      </c>
      <c r="D17" s="196">
        <v>101927</v>
      </c>
      <c r="E17" s="196">
        <v>42821356</v>
      </c>
      <c r="F17" s="197">
        <v>812</v>
      </c>
      <c r="G17" s="198">
        <v>1230</v>
      </c>
      <c r="H17" s="199">
        <v>-783</v>
      </c>
      <c r="I17" s="198">
        <v>0</v>
      </c>
      <c r="J17" s="198">
        <v>0</v>
      </c>
      <c r="K17" s="200">
        <v>365</v>
      </c>
      <c r="M17" s="195"/>
    </row>
    <row r="18" spans="1:13" ht="13.5" customHeight="1" thickTop="1">
      <c r="A18" s="34"/>
      <c r="D18" s="23"/>
      <c r="E18" s="39"/>
      <c r="F18" s="201"/>
      <c r="G18" s="195"/>
      <c r="H18" s="195"/>
      <c r="I18" s="195"/>
      <c r="J18" s="202"/>
      <c r="K18" s="203"/>
    </row>
    <row r="19" spans="1:13">
      <c r="A19" s="34" t="s">
        <v>156</v>
      </c>
      <c r="D19" s="74">
        <v>4705687.6950000003</v>
      </c>
      <c r="E19" s="36">
        <v>212556154.37599999</v>
      </c>
      <c r="F19" s="204">
        <v>5578.5649999999996</v>
      </c>
      <c r="G19" s="205">
        <v>5034.2870000000003</v>
      </c>
      <c r="H19" s="205">
        <v>445.16200000000003</v>
      </c>
      <c r="I19" s="205">
        <v>331.613</v>
      </c>
      <c r="J19" s="206">
        <v>327.89100000000002</v>
      </c>
      <c r="K19" s="207">
        <v>-560.38800000000003</v>
      </c>
      <c r="L19" s="205"/>
      <c r="M19" s="208"/>
    </row>
    <row r="20" spans="1:13">
      <c r="A20" s="38" t="s">
        <v>59</v>
      </c>
      <c r="D20" s="23">
        <v>7489259.786999994</v>
      </c>
      <c r="E20" s="39">
        <v>15426312.417999957</v>
      </c>
      <c r="F20" s="201">
        <v>1440.8149999999998</v>
      </c>
      <c r="G20" s="195">
        <v>592.73899999999969</v>
      </c>
      <c r="H20" s="195">
        <v>1059.6589999999997</v>
      </c>
      <c r="I20" s="209">
        <v>-71.757999999999967</v>
      </c>
      <c r="J20" s="202">
        <v>84.024999999999991</v>
      </c>
      <c r="K20" s="210">
        <v>-223.85000000000002</v>
      </c>
    </row>
    <row r="21" spans="1:13" s="40" customFormat="1">
      <c r="A21" s="41" t="s">
        <v>134</v>
      </c>
      <c r="B21" s="42"/>
      <c r="C21" s="42"/>
      <c r="D21" s="43">
        <v>12194947.482000003</v>
      </c>
      <c r="E21" s="44">
        <v>227982466.79400024</v>
      </c>
      <c r="F21" s="211">
        <v>7019.3800000000037</v>
      </c>
      <c r="G21" s="212">
        <v>5627.0260000000026</v>
      </c>
      <c r="H21" s="212">
        <v>1504.8209999999999</v>
      </c>
      <c r="I21" s="212">
        <v>259.85500000000008</v>
      </c>
      <c r="J21" s="212">
        <v>411.91600000000005</v>
      </c>
      <c r="K21" s="213">
        <v>-784.23800000000017</v>
      </c>
      <c r="M21" s="208"/>
    </row>
    <row r="22" spans="1:13">
      <c r="A22" s="34"/>
      <c r="F22" s="205"/>
      <c r="K22" s="94"/>
    </row>
    <row r="23" spans="1:13">
      <c r="A23" s="34"/>
      <c r="K23" s="94"/>
    </row>
    <row r="24" spans="1:13">
      <c r="A24" s="284" t="s">
        <v>183</v>
      </c>
      <c r="B24" s="285"/>
      <c r="C24" s="285"/>
      <c r="D24" s="285"/>
      <c r="E24" s="285"/>
      <c r="F24" s="285"/>
      <c r="G24" s="285"/>
      <c r="H24" s="285"/>
      <c r="I24" s="285"/>
      <c r="J24" s="285"/>
      <c r="K24" s="286"/>
    </row>
    <row r="25" spans="1:13">
      <c r="A25" s="34" t="s">
        <v>184</v>
      </c>
      <c r="K25" s="94"/>
    </row>
    <row r="26" spans="1:13">
      <c r="A26" s="34" t="s">
        <v>185</v>
      </c>
      <c r="K26" s="94"/>
    </row>
    <row r="27" spans="1:13">
      <c r="A27" s="125" t="s">
        <v>186</v>
      </c>
      <c r="B27" s="93"/>
      <c r="C27" s="93"/>
      <c r="D27" s="93"/>
      <c r="E27" s="93"/>
      <c r="F27" s="93"/>
      <c r="G27" s="93"/>
      <c r="H27" s="93"/>
      <c r="I27" s="93"/>
      <c r="J27" s="93"/>
      <c r="K27" s="126"/>
    </row>
    <row r="30" spans="1:13">
      <c r="G30" s="205"/>
      <c r="K30" s="205"/>
      <c r="L30" s="205"/>
    </row>
    <row r="31" spans="1:13">
      <c r="G31" s="195"/>
    </row>
    <row r="32" spans="1:13">
      <c r="G32" s="205"/>
      <c r="K32" s="205"/>
    </row>
    <row r="35" spans="1:11">
      <c r="B35" s="54"/>
      <c r="C35" s="54"/>
      <c r="D35" s="54"/>
      <c r="E35" s="54"/>
      <c r="F35" s="54"/>
      <c r="G35" s="54"/>
      <c r="H35" s="54"/>
      <c r="I35" s="54"/>
      <c r="J35" s="54"/>
      <c r="K35" s="54"/>
    </row>
    <row r="36" spans="1:11">
      <c r="A36" s="55"/>
      <c r="B36" s="54"/>
      <c r="C36" s="54"/>
      <c r="D36" s="54"/>
      <c r="E36" s="54"/>
      <c r="F36" s="54"/>
      <c r="G36" s="54"/>
      <c r="H36" s="54"/>
      <c r="I36" s="54"/>
      <c r="J36" s="54"/>
      <c r="K36" s="54"/>
    </row>
    <row r="37" spans="1:11">
      <c r="B37" s="54"/>
      <c r="C37" s="54"/>
      <c r="D37" s="54"/>
      <c r="E37" s="54"/>
      <c r="F37" s="54"/>
      <c r="G37" s="54"/>
      <c r="H37" s="54"/>
      <c r="I37" s="54"/>
      <c r="J37" s="54"/>
      <c r="K37" s="54"/>
    </row>
    <row r="38" spans="1:11">
      <c r="A38" s="56"/>
      <c r="B38" s="56"/>
      <c r="C38" s="56"/>
      <c r="D38" s="56"/>
      <c r="E38" s="56"/>
      <c r="F38" s="56"/>
      <c r="G38" s="56"/>
      <c r="H38" s="56"/>
      <c r="I38" s="56"/>
      <c r="J38" s="56"/>
      <c r="K38" s="54"/>
    </row>
    <row r="39" spans="1:11">
      <c r="A39" s="56"/>
      <c r="B39" s="56"/>
      <c r="C39" s="56"/>
      <c r="D39" s="56"/>
      <c r="E39" s="56"/>
      <c r="F39" s="56"/>
      <c r="G39" s="56"/>
      <c r="H39" s="56"/>
      <c r="I39" s="56"/>
      <c r="J39" s="56"/>
      <c r="K39" s="54"/>
    </row>
    <row r="40" spans="1:11">
      <c r="A40" s="56"/>
      <c r="B40" s="56"/>
      <c r="C40" s="56"/>
      <c r="D40" s="56"/>
      <c r="E40" s="56"/>
      <c r="F40" s="56"/>
      <c r="G40" s="56"/>
      <c r="H40" s="56"/>
      <c r="I40" s="56"/>
      <c r="J40" s="56"/>
      <c r="K40" s="54"/>
    </row>
    <row r="41" spans="1:11">
      <c r="A41" s="56"/>
      <c r="B41" s="56"/>
      <c r="C41" s="56"/>
      <c r="D41" s="56"/>
      <c r="E41" s="56"/>
      <c r="F41" s="56"/>
      <c r="G41" s="56"/>
      <c r="H41" s="56"/>
      <c r="I41" s="56"/>
      <c r="J41" s="56"/>
      <c r="K41" s="54"/>
    </row>
    <row r="42" spans="1:11">
      <c r="A42" s="56"/>
      <c r="B42" s="56"/>
      <c r="C42" s="56"/>
      <c r="D42" s="56"/>
      <c r="E42" s="56"/>
      <c r="F42" s="56"/>
      <c r="G42" s="56"/>
      <c r="H42" s="56"/>
      <c r="I42" s="56"/>
      <c r="J42" s="56"/>
      <c r="K42" s="54"/>
    </row>
    <row r="43" spans="1:11">
      <c r="A43" s="56"/>
      <c r="B43" s="56"/>
      <c r="C43" s="56"/>
      <c r="D43" s="56"/>
      <c r="E43" s="56"/>
      <c r="F43" s="56"/>
      <c r="G43" s="56"/>
      <c r="H43" s="56"/>
      <c r="I43" s="56"/>
      <c r="J43" s="56"/>
      <c r="K43" s="54"/>
    </row>
    <row r="44" spans="1:11">
      <c r="A44" s="56"/>
      <c r="B44" s="56"/>
      <c r="C44" s="56"/>
      <c r="D44" s="56"/>
      <c r="E44" s="56"/>
      <c r="F44" s="56"/>
      <c r="G44" s="56"/>
      <c r="H44" s="56"/>
      <c r="I44" s="56"/>
      <c r="J44" s="56"/>
      <c r="K44" s="56"/>
    </row>
    <row r="45" spans="1:11">
      <c r="A45" s="56"/>
      <c r="B45" s="56"/>
      <c r="C45" s="56"/>
      <c r="D45" s="56"/>
      <c r="E45" s="56"/>
      <c r="F45" s="56"/>
      <c r="G45" s="56"/>
      <c r="H45" s="56"/>
      <c r="I45" s="56"/>
      <c r="J45" s="56"/>
      <c r="K45" s="54"/>
    </row>
    <row r="46" spans="1:11">
      <c r="A46" s="56"/>
      <c r="B46" s="56"/>
      <c r="C46" s="56"/>
      <c r="D46" s="56"/>
      <c r="E46" s="56"/>
      <c r="F46" s="56"/>
      <c r="G46" s="56"/>
      <c r="H46" s="56"/>
      <c r="I46" s="56"/>
      <c r="J46" s="56"/>
      <c r="K46" s="54"/>
    </row>
    <row r="47" spans="1:11">
      <c r="B47" s="54"/>
      <c r="C47" s="56"/>
      <c r="D47" s="54"/>
      <c r="E47" s="54"/>
      <c r="F47" s="54"/>
      <c r="G47" s="54"/>
      <c r="H47" s="54"/>
      <c r="I47" s="54"/>
      <c r="J47" s="54"/>
      <c r="K47" s="54"/>
    </row>
    <row r="49" spans="3:10">
      <c r="C49" s="214"/>
      <c r="D49" s="214"/>
      <c r="E49" s="214"/>
      <c r="F49" s="214"/>
      <c r="G49" s="214"/>
      <c r="H49" s="214"/>
      <c r="I49" s="214"/>
      <c r="J49" s="214"/>
    </row>
    <row r="50" spans="3:10">
      <c r="C50" s="214"/>
      <c r="D50" s="214"/>
      <c r="E50" s="214"/>
      <c r="F50" s="214"/>
      <c r="G50" s="214"/>
      <c r="H50" s="214"/>
      <c r="I50" s="214"/>
      <c r="J50" s="214"/>
    </row>
    <row r="51" spans="3:10">
      <c r="C51" s="214"/>
      <c r="D51" s="214"/>
      <c r="E51" s="214"/>
      <c r="F51" s="214"/>
      <c r="G51" s="214"/>
      <c r="H51" s="214"/>
      <c r="I51" s="214"/>
      <c r="J51" s="214"/>
    </row>
    <row r="52" spans="3:10">
      <c r="C52" s="214"/>
      <c r="D52" s="214"/>
      <c r="E52" s="214"/>
      <c r="F52" s="214"/>
      <c r="G52" s="214"/>
      <c r="H52" s="214"/>
      <c r="I52" s="214"/>
      <c r="J52" s="214"/>
    </row>
    <row r="53" spans="3:10">
      <c r="C53" s="214"/>
      <c r="D53" s="214"/>
      <c r="E53" s="214"/>
      <c r="F53" s="214"/>
      <c r="G53" s="214"/>
      <c r="H53" s="214"/>
      <c r="I53" s="214"/>
      <c r="J53" s="214"/>
    </row>
    <row r="54" spans="3:10">
      <c r="C54" s="215"/>
      <c r="D54" s="215"/>
      <c r="E54" s="215"/>
      <c r="F54" s="215"/>
      <c r="G54" s="215"/>
      <c r="H54" s="215"/>
      <c r="I54" s="215"/>
      <c r="J54" s="215"/>
    </row>
    <row r="55" spans="3:10">
      <c r="C55" s="214"/>
      <c r="D55" s="214"/>
      <c r="E55" s="214"/>
      <c r="F55" s="214"/>
      <c r="G55" s="214"/>
      <c r="H55" s="214"/>
      <c r="I55" s="214"/>
      <c r="J55" s="214"/>
    </row>
    <row r="56" spans="3:10">
      <c r="C56" s="214"/>
      <c r="D56" s="214"/>
      <c r="E56" s="214"/>
      <c r="F56" s="214"/>
      <c r="G56" s="214"/>
      <c r="H56" s="214"/>
      <c r="I56" s="214"/>
      <c r="J56" s="214"/>
    </row>
    <row r="57" spans="3:10">
      <c r="C57" s="214"/>
      <c r="D57" s="214"/>
      <c r="E57" s="214"/>
      <c r="F57" s="214"/>
      <c r="G57" s="214"/>
      <c r="H57" s="214"/>
      <c r="I57" s="214"/>
      <c r="J57" s="214"/>
    </row>
  </sheetData>
  <mergeCells count="6">
    <mergeCell ref="A24:K24"/>
    <mergeCell ref="A3:K3"/>
    <mergeCell ref="A4:K4"/>
    <mergeCell ref="A5:K5"/>
    <mergeCell ref="A6:K6"/>
    <mergeCell ref="A7:K7"/>
  </mergeCells>
  <printOptions horizontalCentered="1"/>
  <pageMargins left="0.5" right="0.5" top="0.5" bottom="0.5" header="0.5" footer="0.5"/>
  <pageSetup scale="63"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zoomScale="75" workbookViewId="0">
      <selection activeCell="A29" sqref="A29:IV42"/>
    </sheetView>
  </sheetViews>
  <sheetFormatPr defaultColWidth="9.109375" defaultRowHeight="13.2"/>
  <cols>
    <col min="1" max="1" width="6.44140625" style="1" customWidth="1"/>
    <col min="2" max="2" width="52.88671875" style="1" customWidth="1"/>
    <col min="3" max="3" width="10.44140625" style="1" bestFit="1" customWidth="1"/>
    <col min="4" max="9" width="15.6640625" style="1" customWidth="1"/>
    <col min="10" max="12" width="18" style="1" bestFit="1" customWidth="1"/>
    <col min="13" max="13" width="17.88671875" style="1" bestFit="1" customWidth="1"/>
    <col min="14" max="16384" width="9.109375" style="1"/>
  </cols>
  <sheetData>
    <row r="1" spans="1:13" s="2" customFormat="1">
      <c r="A1" s="2" t="s">
        <v>187</v>
      </c>
    </row>
    <row r="2" spans="1:13" s="2" customFormat="1"/>
    <row r="3" spans="1:13" s="2" customFormat="1">
      <c r="A3" s="278" t="s">
        <v>188</v>
      </c>
      <c r="B3" s="278"/>
      <c r="C3" s="278"/>
      <c r="D3" s="278"/>
      <c r="E3" s="278"/>
      <c r="F3" s="278"/>
      <c r="G3" s="278"/>
      <c r="H3" s="278"/>
      <c r="I3" s="278"/>
      <c r="J3" s="278"/>
      <c r="K3" s="278"/>
      <c r="L3" s="278"/>
      <c r="M3" s="278"/>
    </row>
    <row r="4" spans="1:13" s="2" customFormat="1">
      <c r="A4" s="278" t="s">
        <v>149</v>
      </c>
      <c r="B4" s="278"/>
      <c r="C4" s="278"/>
      <c r="D4" s="278"/>
      <c r="E4" s="278"/>
      <c r="F4" s="278"/>
      <c r="G4" s="278"/>
      <c r="H4" s="278"/>
      <c r="I4" s="278"/>
      <c r="J4" s="278"/>
      <c r="K4" s="278"/>
      <c r="L4" s="278"/>
      <c r="M4" s="278"/>
    </row>
    <row r="5" spans="1:13" s="2" customFormat="1">
      <c r="A5" s="279" t="s">
        <v>3</v>
      </c>
      <c r="B5" s="279"/>
      <c r="C5" s="279"/>
      <c r="D5" s="279"/>
      <c r="E5" s="279"/>
      <c r="F5" s="279"/>
      <c r="G5" s="279"/>
      <c r="H5" s="279"/>
      <c r="I5" s="279"/>
      <c r="J5" s="279"/>
      <c r="K5" s="279"/>
      <c r="L5" s="279"/>
      <c r="M5" s="279"/>
    </row>
    <row r="6" spans="1:13" s="2" customFormat="1">
      <c r="A6" s="278"/>
      <c r="B6" s="278"/>
      <c r="C6" s="278"/>
      <c r="D6" s="278"/>
      <c r="E6" s="278"/>
      <c r="F6" s="278"/>
      <c r="G6" s="278"/>
      <c r="H6" s="278"/>
      <c r="I6" s="278"/>
      <c r="J6" s="278"/>
      <c r="K6" s="278"/>
      <c r="L6" s="278"/>
      <c r="M6" s="278"/>
    </row>
    <row r="9" spans="1:13" s="2" customFormat="1">
      <c r="A9" s="4"/>
      <c r="B9" s="5"/>
      <c r="C9" s="5"/>
      <c r="D9" s="6"/>
      <c r="E9" s="7"/>
      <c r="F9" s="6" t="s">
        <v>109</v>
      </c>
      <c r="G9" s="6" t="s">
        <v>109</v>
      </c>
      <c r="H9" s="7" t="s">
        <v>109</v>
      </c>
      <c r="I9" s="182" t="s">
        <v>109</v>
      </c>
      <c r="J9" s="6" t="s">
        <v>110</v>
      </c>
      <c r="K9" s="6" t="s">
        <v>110</v>
      </c>
      <c r="L9" s="6" t="s">
        <v>110</v>
      </c>
      <c r="M9" s="182" t="s">
        <v>110</v>
      </c>
    </row>
    <row r="10" spans="1:13" s="2" customFormat="1">
      <c r="A10" s="9"/>
      <c r="B10" s="10"/>
      <c r="C10" s="10"/>
      <c r="D10" s="11" t="s">
        <v>4</v>
      </c>
      <c r="E10" s="12" t="s">
        <v>4</v>
      </c>
      <c r="F10" s="11" t="s">
        <v>189</v>
      </c>
      <c r="G10" s="11" t="s">
        <v>189</v>
      </c>
      <c r="H10" s="12" t="s">
        <v>189</v>
      </c>
      <c r="I10" s="183" t="s">
        <v>190</v>
      </c>
      <c r="J10" s="11" t="s">
        <v>189</v>
      </c>
      <c r="K10" s="11" t="s">
        <v>189</v>
      </c>
      <c r="L10" s="11" t="s">
        <v>189</v>
      </c>
      <c r="M10" s="183" t="s">
        <v>190</v>
      </c>
    </row>
    <row r="11" spans="1:13" s="2" customFormat="1">
      <c r="A11" s="13" t="s">
        <v>12</v>
      </c>
      <c r="B11" s="14" t="s">
        <v>13</v>
      </c>
      <c r="C11" s="14" t="s">
        <v>14</v>
      </c>
      <c r="D11" s="15" t="s">
        <v>15</v>
      </c>
      <c r="E11" s="16" t="s">
        <v>10</v>
      </c>
      <c r="F11" s="15" t="s">
        <v>191</v>
      </c>
      <c r="G11" s="15" t="s">
        <v>192</v>
      </c>
      <c r="H11" s="16" t="s">
        <v>193</v>
      </c>
      <c r="I11" s="184" t="s">
        <v>194</v>
      </c>
      <c r="J11" s="15" t="s">
        <v>191</v>
      </c>
      <c r="K11" s="15" t="s">
        <v>192</v>
      </c>
      <c r="L11" s="15" t="s">
        <v>193</v>
      </c>
      <c r="M11" s="184" t="s">
        <v>194</v>
      </c>
    </row>
    <row r="12" spans="1:13">
      <c r="A12" s="17">
        <v>1</v>
      </c>
      <c r="B12" s="19" t="s">
        <v>19</v>
      </c>
      <c r="C12" s="19" t="s">
        <v>20</v>
      </c>
      <c r="D12" s="20">
        <v>1842735</v>
      </c>
      <c r="E12" s="21">
        <v>71478760</v>
      </c>
      <c r="F12" s="20">
        <v>31397485</v>
      </c>
      <c r="G12" s="20">
        <v>8627916</v>
      </c>
      <c r="H12" s="20">
        <v>6331256</v>
      </c>
      <c r="I12" s="216">
        <v>46356657</v>
      </c>
      <c r="J12" s="20">
        <v>6797546</v>
      </c>
      <c r="K12" s="20">
        <v>653883</v>
      </c>
      <c r="L12" s="20">
        <v>123565</v>
      </c>
      <c r="M12" s="216">
        <v>7574994</v>
      </c>
    </row>
    <row r="13" spans="1:13">
      <c r="A13" s="17">
        <v>2</v>
      </c>
      <c r="B13" s="19" t="s">
        <v>21</v>
      </c>
      <c r="C13" s="19" t="s">
        <v>22</v>
      </c>
      <c r="D13" s="26">
        <v>1312764</v>
      </c>
      <c r="E13" s="27">
        <v>51894344</v>
      </c>
      <c r="F13" s="26">
        <v>22261122</v>
      </c>
      <c r="G13" s="26">
        <v>7147003</v>
      </c>
      <c r="H13" s="26">
        <v>5145785</v>
      </c>
      <c r="I13" s="217">
        <v>34553910</v>
      </c>
      <c r="J13" s="26">
        <v>4690302</v>
      </c>
      <c r="K13" s="26">
        <v>377753</v>
      </c>
      <c r="L13" s="26">
        <v>143059</v>
      </c>
      <c r="M13" s="217">
        <v>5211114</v>
      </c>
    </row>
    <row r="14" spans="1:13">
      <c r="A14" s="17">
        <v>3</v>
      </c>
      <c r="B14" s="19" t="s">
        <v>23</v>
      </c>
      <c r="C14" s="19" t="s">
        <v>24</v>
      </c>
      <c r="D14" s="26">
        <v>1448261.6950000001</v>
      </c>
      <c r="E14" s="27">
        <v>46361694.376000002</v>
      </c>
      <c r="F14" s="26">
        <v>10115647.939999999</v>
      </c>
      <c r="G14" s="26">
        <v>4982751.301</v>
      </c>
      <c r="H14" s="26">
        <v>3013773.84</v>
      </c>
      <c r="I14" s="217">
        <v>18112173.081</v>
      </c>
      <c r="J14" s="26">
        <v>3153191.6740000001</v>
      </c>
      <c r="K14" s="26">
        <v>781654.19200000004</v>
      </c>
      <c r="L14" s="26">
        <v>344860.94</v>
      </c>
      <c r="M14" s="217">
        <v>4279706.8060000008</v>
      </c>
    </row>
    <row r="15" spans="1:13" ht="13.5" customHeight="1" thickBot="1">
      <c r="A15" s="100">
        <v>4</v>
      </c>
      <c r="B15" s="101" t="s">
        <v>25</v>
      </c>
      <c r="C15" s="101" t="s">
        <v>26</v>
      </c>
      <c r="D15" s="32">
        <v>101927</v>
      </c>
      <c r="E15" s="33">
        <v>42821356</v>
      </c>
      <c r="F15" s="32">
        <v>20099469</v>
      </c>
      <c r="G15" s="32">
        <v>8409035</v>
      </c>
      <c r="H15" s="32">
        <v>6638719</v>
      </c>
      <c r="I15" s="218">
        <v>35147223</v>
      </c>
      <c r="J15" s="32">
        <v>442943</v>
      </c>
      <c r="K15" s="32">
        <v>757799</v>
      </c>
      <c r="L15" s="32">
        <v>654715</v>
      </c>
      <c r="M15" s="218">
        <v>1855457</v>
      </c>
    </row>
    <row r="16" spans="1:13" ht="13.5" customHeight="1" thickTop="1">
      <c r="A16" s="34"/>
      <c r="B16" s="19"/>
      <c r="C16" s="19"/>
      <c r="D16" s="35"/>
      <c r="E16" s="36"/>
      <c r="F16" s="206"/>
      <c r="G16" s="206"/>
      <c r="H16" s="219"/>
      <c r="I16" s="219"/>
      <c r="J16" s="206"/>
      <c r="K16" s="206"/>
      <c r="L16" s="206"/>
      <c r="M16" s="204"/>
    </row>
    <row r="17" spans="1:13">
      <c r="A17" s="34" t="s">
        <v>156</v>
      </c>
      <c r="B17" s="19"/>
      <c r="C17" s="19"/>
      <c r="D17" s="35">
        <v>4705687.6950000003</v>
      </c>
      <c r="E17" s="36">
        <v>212556154.37599999</v>
      </c>
      <c r="F17" s="220">
        <v>83873723.939999998</v>
      </c>
      <c r="G17" s="221">
        <v>29166705.300999999</v>
      </c>
      <c r="H17" s="222">
        <v>21129533.84</v>
      </c>
      <c r="I17" s="222">
        <v>134169963.081</v>
      </c>
      <c r="J17" s="220">
        <v>15083982.674000001</v>
      </c>
      <c r="K17" s="220">
        <v>2571089.1919999998</v>
      </c>
      <c r="L17" s="220">
        <v>1266199.94</v>
      </c>
      <c r="M17" s="223">
        <v>18921271.806000002</v>
      </c>
    </row>
    <row r="18" spans="1:13">
      <c r="A18" s="38" t="s">
        <v>59</v>
      </c>
      <c r="B18" s="19"/>
      <c r="C18" s="19"/>
      <c r="D18" s="25">
        <v>7489259.786999994</v>
      </c>
      <c r="E18" s="39">
        <v>15426312.417999957</v>
      </c>
      <c r="F18" s="224">
        <v>2007888.2769999988</v>
      </c>
      <c r="G18" s="225">
        <v>2524492.1029999978</v>
      </c>
      <c r="H18" s="226">
        <v>1561595.2249999994</v>
      </c>
      <c r="I18" s="226">
        <v>6093975.6049999986</v>
      </c>
      <c r="J18" s="224">
        <v>3765171.1569999983</v>
      </c>
      <c r="K18" s="224">
        <v>446843.44700000004</v>
      </c>
      <c r="L18" s="224">
        <v>83410.683000000005</v>
      </c>
      <c r="M18" s="227">
        <v>4295425.2870000005</v>
      </c>
    </row>
    <row r="19" spans="1:13" s="40" customFormat="1">
      <c r="A19" s="41" t="s">
        <v>134</v>
      </c>
      <c r="B19" s="42"/>
      <c r="C19" s="42"/>
      <c r="D19" s="43">
        <v>12194947.482000003</v>
      </c>
      <c r="E19" s="44">
        <v>227982466.79400024</v>
      </c>
      <c r="F19" s="228">
        <v>85881612.216999963</v>
      </c>
      <c r="G19" s="162">
        <v>31691197.403999988</v>
      </c>
      <c r="H19" s="229">
        <v>22691129.064999979</v>
      </c>
      <c r="I19" s="229">
        <v>140263938.68599987</v>
      </c>
      <c r="J19" s="228">
        <v>18849153.831000008</v>
      </c>
      <c r="K19" s="228">
        <v>3017932.6389999981</v>
      </c>
      <c r="L19" s="228">
        <v>1349610.6229999999</v>
      </c>
      <c r="M19" s="230">
        <v>23216697.093000013</v>
      </c>
    </row>
    <row r="20" spans="1:13">
      <c r="A20" s="34"/>
      <c r="M20" s="94"/>
    </row>
    <row r="21" spans="1:13">
      <c r="A21" s="34"/>
      <c r="M21" s="94"/>
    </row>
    <row r="22" spans="1:13">
      <c r="A22" s="34" t="s">
        <v>195</v>
      </c>
      <c r="M22" s="94"/>
    </row>
    <row r="23" spans="1:13">
      <c r="A23" s="34" t="s">
        <v>196</v>
      </c>
      <c r="M23" s="94"/>
    </row>
    <row r="24" spans="1:13">
      <c r="A24" s="34" t="s">
        <v>64</v>
      </c>
      <c r="B24" s="19"/>
      <c r="C24" s="19"/>
      <c r="D24" s="19"/>
      <c r="E24" s="19"/>
      <c r="F24" s="19"/>
      <c r="G24" s="19"/>
      <c r="H24" s="19"/>
      <c r="I24" s="19"/>
      <c r="J24" s="19"/>
      <c r="K24" s="19"/>
      <c r="L24" s="19"/>
      <c r="M24" s="94"/>
    </row>
    <row r="25" spans="1:13">
      <c r="A25" s="125" t="s">
        <v>197</v>
      </c>
      <c r="B25" s="93"/>
      <c r="C25" s="93"/>
      <c r="D25" s="93"/>
      <c r="E25" s="93"/>
      <c r="F25" s="93"/>
      <c r="G25" s="93"/>
      <c r="H25" s="93"/>
      <c r="I25" s="93"/>
      <c r="J25" s="93"/>
      <c r="K25" s="93"/>
      <c r="L25" s="93"/>
      <c r="M25" s="126"/>
    </row>
    <row r="30" spans="1:13">
      <c r="A30" s="55"/>
    </row>
    <row r="32" spans="1:13">
      <c r="A32" s="56"/>
      <c r="B32" s="56"/>
      <c r="C32" s="56"/>
      <c r="D32" s="56"/>
      <c r="E32" s="56"/>
      <c r="F32" s="56"/>
      <c r="G32" s="56"/>
      <c r="H32" s="56"/>
      <c r="I32" s="56"/>
      <c r="J32" s="56"/>
      <c r="K32" s="56"/>
      <c r="L32" s="56"/>
    </row>
    <row r="33" spans="1:12">
      <c r="A33" s="56"/>
      <c r="B33" s="56"/>
      <c r="C33" s="56"/>
      <c r="D33" s="56"/>
      <c r="E33" s="56"/>
      <c r="F33" s="56"/>
      <c r="G33" s="56"/>
      <c r="H33" s="56"/>
      <c r="I33" s="56"/>
      <c r="J33" s="56"/>
      <c r="K33" s="56"/>
      <c r="L33" s="56"/>
    </row>
    <row r="34" spans="1:12">
      <c r="A34" s="56"/>
      <c r="B34" s="56"/>
      <c r="C34" s="56"/>
      <c r="D34" s="56"/>
      <c r="E34" s="56"/>
      <c r="F34" s="56"/>
      <c r="G34" s="56"/>
      <c r="H34" s="56"/>
      <c r="I34" s="56"/>
      <c r="J34" s="56"/>
      <c r="K34" s="56"/>
      <c r="L34" s="56"/>
    </row>
    <row r="35" spans="1:12">
      <c r="A35" s="56"/>
      <c r="B35" s="56"/>
      <c r="C35" s="56"/>
      <c r="D35" s="56"/>
      <c r="E35" s="56"/>
      <c r="F35" s="56"/>
      <c r="G35" s="56"/>
      <c r="H35" s="56"/>
      <c r="I35" s="56"/>
      <c r="J35" s="56"/>
      <c r="K35" s="56"/>
      <c r="L35" s="56"/>
    </row>
    <row r="36" spans="1:12">
      <c r="A36" s="56"/>
      <c r="B36" s="56"/>
      <c r="C36" s="56"/>
      <c r="D36" s="56"/>
      <c r="E36" s="56"/>
      <c r="F36" s="56"/>
      <c r="G36" s="56"/>
      <c r="H36" s="56"/>
      <c r="I36" s="56"/>
      <c r="J36" s="56"/>
      <c r="K36" s="56"/>
      <c r="L36" s="56"/>
    </row>
    <row r="37" spans="1:12">
      <c r="A37" s="56"/>
      <c r="B37" s="56"/>
      <c r="C37" s="56"/>
      <c r="D37" s="56"/>
      <c r="E37" s="56"/>
      <c r="F37" s="56"/>
      <c r="G37" s="56"/>
      <c r="H37" s="56"/>
      <c r="I37" s="56"/>
      <c r="J37" s="56"/>
      <c r="K37" s="56"/>
      <c r="L37" s="56"/>
    </row>
    <row r="38" spans="1:12">
      <c r="A38" s="56"/>
      <c r="B38" s="56"/>
      <c r="C38" s="56"/>
      <c r="D38" s="56"/>
      <c r="E38" s="56"/>
      <c r="F38" s="56"/>
      <c r="G38" s="56"/>
      <c r="H38" s="56"/>
      <c r="I38" s="56"/>
      <c r="J38" s="56"/>
      <c r="K38" s="56"/>
      <c r="L38" s="56"/>
    </row>
    <row r="39" spans="1:12">
      <c r="A39" s="56"/>
      <c r="B39" s="56"/>
      <c r="C39" s="56"/>
      <c r="D39" s="56"/>
      <c r="E39" s="56"/>
      <c r="F39" s="56"/>
      <c r="G39" s="56"/>
      <c r="H39" s="56"/>
      <c r="I39" s="56"/>
      <c r="J39" s="56"/>
      <c r="K39" s="56"/>
      <c r="L39" s="56"/>
    </row>
    <row r="40" spans="1:12">
      <c r="A40" s="56"/>
      <c r="B40" s="56"/>
      <c r="C40" s="56"/>
      <c r="D40" s="56"/>
      <c r="E40" s="56"/>
      <c r="F40" s="56"/>
      <c r="G40" s="56"/>
      <c r="H40" s="56"/>
      <c r="I40" s="56"/>
      <c r="J40" s="56"/>
      <c r="K40" s="56"/>
      <c r="L40" s="56"/>
    </row>
    <row r="43" spans="1:12">
      <c r="C43" s="231"/>
      <c r="D43" s="231"/>
      <c r="E43" s="231"/>
      <c r="F43" s="231"/>
      <c r="G43" s="231"/>
      <c r="H43" s="231"/>
      <c r="I43" s="231"/>
      <c r="J43" s="231"/>
      <c r="K43" s="231"/>
      <c r="L43" s="231"/>
    </row>
    <row r="44" spans="1:12">
      <c r="C44" s="231"/>
      <c r="D44" s="231"/>
      <c r="E44" s="231"/>
      <c r="F44" s="231"/>
      <c r="G44" s="231"/>
      <c r="H44" s="231"/>
      <c r="I44" s="231"/>
      <c r="J44" s="231"/>
      <c r="K44" s="231"/>
      <c r="L44" s="231"/>
    </row>
    <row r="45" spans="1:12">
      <c r="C45" s="231"/>
      <c r="D45" s="231"/>
      <c r="E45" s="231"/>
      <c r="F45" s="231"/>
      <c r="G45" s="231"/>
      <c r="H45" s="231"/>
      <c r="I45" s="231"/>
      <c r="J45" s="231"/>
      <c r="K45" s="231"/>
      <c r="L45" s="231"/>
    </row>
    <row r="46" spans="1:12">
      <c r="C46" s="231"/>
      <c r="D46" s="231"/>
      <c r="E46" s="231"/>
      <c r="F46" s="231"/>
      <c r="G46" s="231"/>
      <c r="H46" s="231"/>
      <c r="I46" s="231"/>
      <c r="J46" s="231"/>
      <c r="K46" s="231"/>
      <c r="L46" s="231"/>
    </row>
    <row r="47" spans="1:12">
      <c r="C47" s="231"/>
      <c r="D47" s="231"/>
      <c r="E47" s="231"/>
      <c r="F47" s="231"/>
      <c r="G47" s="231"/>
      <c r="H47" s="231"/>
      <c r="I47" s="231"/>
      <c r="J47" s="231"/>
      <c r="K47" s="231"/>
      <c r="L47" s="231"/>
    </row>
    <row r="48" spans="1:12">
      <c r="C48" s="232"/>
      <c r="D48" s="232"/>
      <c r="E48" s="232"/>
      <c r="F48" s="232"/>
      <c r="G48" s="232"/>
      <c r="H48" s="232"/>
      <c r="I48" s="232"/>
      <c r="J48" s="232"/>
      <c r="K48" s="232"/>
      <c r="L48" s="232"/>
    </row>
    <row r="49" spans="3:12">
      <c r="C49" s="231"/>
      <c r="D49" s="231"/>
      <c r="E49" s="231"/>
      <c r="F49" s="231"/>
      <c r="G49" s="231"/>
      <c r="H49" s="231"/>
      <c r="I49" s="231"/>
      <c r="J49" s="231"/>
      <c r="K49" s="231"/>
      <c r="L49" s="231"/>
    </row>
    <row r="50" spans="3:12">
      <c r="C50" s="231"/>
      <c r="D50" s="231"/>
      <c r="E50" s="231"/>
      <c r="F50" s="231"/>
      <c r="G50" s="231"/>
      <c r="H50" s="231"/>
      <c r="I50" s="231"/>
      <c r="J50" s="231"/>
      <c r="K50" s="231"/>
      <c r="L50" s="231"/>
    </row>
    <row r="51" spans="3:12">
      <c r="C51" s="231"/>
      <c r="D51" s="231"/>
      <c r="E51" s="231"/>
      <c r="F51" s="231"/>
      <c r="G51" s="231"/>
      <c r="H51" s="231"/>
      <c r="I51" s="231"/>
      <c r="J51" s="231"/>
      <c r="K51" s="231"/>
      <c r="L51" s="231"/>
    </row>
  </sheetData>
  <mergeCells count="4">
    <mergeCell ref="A3:M3"/>
    <mergeCell ref="A4:M4"/>
    <mergeCell ref="A5:M5"/>
    <mergeCell ref="A6:M6"/>
  </mergeCells>
  <printOptions horizontalCentered="1"/>
  <pageMargins left="0.5" right="0.5" top="0.5" bottom="0.5" header="0.5" footer="0.5"/>
  <pageSetup scale="57"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85" workbookViewId="0">
      <selection activeCell="A30" sqref="A30:IV42"/>
    </sheetView>
  </sheetViews>
  <sheetFormatPr defaultColWidth="9.109375" defaultRowHeight="13.2"/>
  <cols>
    <col min="1" max="1" width="6.33203125" style="1" customWidth="1"/>
    <col min="2" max="2" width="38.5546875" style="1" customWidth="1"/>
    <col min="3" max="3" width="9.109375" style="1"/>
    <col min="4" max="4" width="13.44140625" style="1" customWidth="1"/>
    <col min="5" max="5" width="15.5546875" style="1" bestFit="1" customWidth="1"/>
    <col min="6" max="9" width="15.109375" style="1" customWidth="1"/>
    <col min="10" max="13" width="16.6640625" style="1" bestFit="1" customWidth="1"/>
    <col min="14" max="16384" width="9.109375" style="1"/>
  </cols>
  <sheetData>
    <row r="1" spans="1:13" s="2" customFormat="1">
      <c r="A1" s="2" t="s">
        <v>198</v>
      </c>
    </row>
    <row r="2" spans="1:13" s="2" customFormat="1"/>
    <row r="3" spans="1:13" s="2" customFormat="1">
      <c r="A3" s="278" t="s">
        <v>188</v>
      </c>
      <c r="B3" s="278"/>
      <c r="C3" s="278"/>
      <c r="D3" s="278"/>
      <c r="E3" s="278"/>
      <c r="F3" s="278"/>
      <c r="G3" s="278"/>
      <c r="H3" s="278"/>
      <c r="I3" s="278"/>
      <c r="J3" s="278"/>
      <c r="K3" s="278"/>
      <c r="L3" s="278"/>
      <c r="M3" s="278"/>
    </row>
    <row r="4" spans="1:13" s="2" customFormat="1">
      <c r="A4" s="278" t="s">
        <v>149</v>
      </c>
      <c r="B4" s="278"/>
      <c r="C4" s="278"/>
      <c r="D4" s="278"/>
      <c r="E4" s="278"/>
      <c r="F4" s="278"/>
      <c r="G4" s="278"/>
      <c r="H4" s="278"/>
      <c r="I4" s="278"/>
      <c r="J4" s="278"/>
      <c r="K4" s="278"/>
      <c r="L4" s="278"/>
      <c r="M4" s="278"/>
    </row>
    <row r="5" spans="1:13" s="2" customFormat="1">
      <c r="A5" s="279" t="s">
        <v>3</v>
      </c>
      <c r="B5" s="279"/>
      <c r="C5" s="279"/>
      <c r="D5" s="279"/>
      <c r="E5" s="279"/>
      <c r="F5" s="279"/>
      <c r="G5" s="279"/>
      <c r="H5" s="279"/>
      <c r="I5" s="279"/>
      <c r="J5" s="279"/>
      <c r="K5" s="279"/>
      <c r="L5" s="279"/>
      <c r="M5" s="279"/>
    </row>
    <row r="6" spans="1:13" s="2" customFormat="1">
      <c r="A6" s="278"/>
      <c r="B6" s="278"/>
      <c r="C6" s="278"/>
      <c r="D6" s="278"/>
      <c r="E6" s="278"/>
      <c r="F6" s="278"/>
      <c r="G6" s="278"/>
      <c r="H6" s="278"/>
      <c r="I6" s="278"/>
      <c r="J6" s="278"/>
      <c r="K6" s="278"/>
      <c r="L6" s="278"/>
      <c r="M6" s="278"/>
    </row>
    <row r="9" spans="1:13" s="2" customFormat="1">
      <c r="A9" s="4"/>
      <c r="B9" s="5"/>
      <c r="C9" s="5"/>
      <c r="D9" s="6"/>
      <c r="E9" s="7"/>
      <c r="F9" s="6" t="s">
        <v>199</v>
      </c>
      <c r="G9" s="6" t="s">
        <v>200</v>
      </c>
      <c r="H9" s="7" t="s">
        <v>200</v>
      </c>
      <c r="I9" s="182" t="s">
        <v>200</v>
      </c>
      <c r="J9" s="6" t="s">
        <v>201</v>
      </c>
      <c r="K9" s="6" t="s">
        <v>201</v>
      </c>
      <c r="L9" s="6" t="s">
        <v>201</v>
      </c>
      <c r="M9" s="182" t="s">
        <v>201</v>
      </c>
    </row>
    <row r="10" spans="1:13" s="2" customFormat="1">
      <c r="A10" s="9"/>
      <c r="B10" s="10"/>
      <c r="C10" s="10"/>
      <c r="D10" s="11" t="s">
        <v>4</v>
      </c>
      <c r="E10" s="12" t="s">
        <v>4</v>
      </c>
      <c r="F10" s="11" t="s">
        <v>189</v>
      </c>
      <c r="G10" s="11" t="s">
        <v>189</v>
      </c>
      <c r="H10" s="12" t="s">
        <v>189</v>
      </c>
      <c r="I10" s="183" t="s">
        <v>190</v>
      </c>
      <c r="J10" s="11" t="s">
        <v>189</v>
      </c>
      <c r="K10" s="11" t="s">
        <v>189</v>
      </c>
      <c r="L10" s="11" t="s">
        <v>189</v>
      </c>
      <c r="M10" s="183" t="s">
        <v>190</v>
      </c>
    </row>
    <row r="11" spans="1:13" s="2" customFormat="1">
      <c r="A11" s="13" t="s">
        <v>12</v>
      </c>
      <c r="B11" s="14" t="s">
        <v>13</v>
      </c>
      <c r="C11" s="14" t="s">
        <v>14</v>
      </c>
      <c r="D11" s="15" t="s">
        <v>15</v>
      </c>
      <c r="E11" s="16" t="s">
        <v>10</v>
      </c>
      <c r="F11" s="15" t="s">
        <v>191</v>
      </c>
      <c r="G11" s="15" t="s">
        <v>192</v>
      </c>
      <c r="H11" s="16" t="s">
        <v>193</v>
      </c>
      <c r="I11" s="184" t="s">
        <v>194</v>
      </c>
      <c r="J11" s="15" t="s">
        <v>191</v>
      </c>
      <c r="K11" s="15" t="s">
        <v>192</v>
      </c>
      <c r="L11" s="15" t="s">
        <v>193</v>
      </c>
      <c r="M11" s="184" t="s">
        <v>194</v>
      </c>
    </row>
    <row r="12" spans="1:13">
      <c r="A12" s="17">
        <v>1</v>
      </c>
      <c r="B12" s="19" t="s">
        <v>19</v>
      </c>
      <c r="C12" s="19" t="s">
        <v>20</v>
      </c>
      <c r="D12" s="20">
        <v>1842735</v>
      </c>
      <c r="E12" s="21">
        <v>71478760</v>
      </c>
      <c r="F12" s="20">
        <v>86332</v>
      </c>
      <c r="G12" s="20">
        <v>30562</v>
      </c>
      <c r="H12" s="20">
        <v>505</v>
      </c>
      <c r="I12" s="216">
        <v>117399</v>
      </c>
      <c r="J12" s="20">
        <v>15208</v>
      </c>
      <c r="K12" s="20">
        <v>3210</v>
      </c>
      <c r="L12" s="20">
        <v>65</v>
      </c>
      <c r="M12" s="216">
        <v>18483</v>
      </c>
    </row>
    <row r="13" spans="1:13">
      <c r="A13" s="17">
        <v>2</v>
      </c>
      <c r="B13" s="19" t="s">
        <v>21</v>
      </c>
      <c r="C13" s="19" t="s">
        <v>22</v>
      </c>
      <c r="D13" s="26">
        <v>1312764</v>
      </c>
      <c r="E13" s="27">
        <v>51894344</v>
      </c>
      <c r="F13" s="26">
        <v>2735</v>
      </c>
      <c r="G13" s="26">
        <v>75</v>
      </c>
      <c r="H13" s="26">
        <v>0</v>
      </c>
      <c r="I13" s="217">
        <v>2810</v>
      </c>
      <c r="J13" s="26">
        <v>5111</v>
      </c>
      <c r="K13" s="26">
        <v>604</v>
      </c>
      <c r="L13" s="26">
        <v>0</v>
      </c>
      <c r="M13" s="217">
        <v>5715</v>
      </c>
    </row>
    <row r="14" spans="1:13">
      <c r="A14" s="17">
        <v>3</v>
      </c>
      <c r="B14" s="19" t="s">
        <v>23</v>
      </c>
      <c r="C14" s="19" t="s">
        <v>24</v>
      </c>
      <c r="D14" s="26">
        <v>1448261.6950000001</v>
      </c>
      <c r="E14" s="27">
        <v>46361694.376000002</v>
      </c>
      <c r="F14" s="26">
        <v>0</v>
      </c>
      <c r="G14" s="26">
        <v>0</v>
      </c>
      <c r="H14" s="26">
        <v>0</v>
      </c>
      <c r="I14" s="217">
        <v>0</v>
      </c>
      <c r="J14" s="26">
        <v>258.73399999999998</v>
      </c>
      <c r="K14" s="26">
        <v>0</v>
      </c>
      <c r="L14" s="26">
        <v>0</v>
      </c>
      <c r="M14" s="217">
        <v>258.73399999999998</v>
      </c>
    </row>
    <row r="15" spans="1:13" ht="13.5" customHeight="1" thickBot="1">
      <c r="A15" s="100">
        <v>4</v>
      </c>
      <c r="B15" s="101" t="s">
        <v>25</v>
      </c>
      <c r="C15" s="101" t="s">
        <v>26</v>
      </c>
      <c r="D15" s="32">
        <v>101927</v>
      </c>
      <c r="E15" s="33">
        <v>42821356</v>
      </c>
      <c r="F15" s="32">
        <v>0</v>
      </c>
      <c r="G15" s="32">
        <v>0</v>
      </c>
      <c r="H15" s="32">
        <v>0</v>
      </c>
      <c r="I15" s="218">
        <v>0</v>
      </c>
      <c r="J15" s="32">
        <v>0</v>
      </c>
      <c r="K15" s="32">
        <v>0</v>
      </c>
      <c r="L15" s="32">
        <v>0</v>
      </c>
      <c r="M15" s="218">
        <v>0</v>
      </c>
    </row>
    <row r="16" spans="1:13" ht="13.5" customHeight="1" thickTop="1">
      <c r="A16" s="34"/>
      <c r="B16" s="19"/>
      <c r="C16" s="19"/>
      <c r="D16" s="25"/>
      <c r="E16" s="39"/>
      <c r="F16" s="35"/>
      <c r="G16" s="35"/>
      <c r="H16" s="36"/>
      <c r="I16" s="37"/>
      <c r="J16" s="35"/>
      <c r="K16" s="35"/>
      <c r="L16" s="35"/>
      <c r="M16" s="37"/>
    </row>
    <row r="17" spans="1:13">
      <c r="A17" s="34" t="s">
        <v>156</v>
      </c>
      <c r="B17" s="19"/>
      <c r="C17" s="19"/>
      <c r="D17" s="221">
        <v>4705687.6950000003</v>
      </c>
      <c r="E17" s="36">
        <v>212556154.37599999</v>
      </c>
      <c r="F17" s="35">
        <v>89067</v>
      </c>
      <c r="G17" s="35">
        <v>30637</v>
      </c>
      <c r="H17" s="36">
        <v>505</v>
      </c>
      <c r="I17" s="37">
        <v>120209</v>
      </c>
      <c r="J17" s="35">
        <v>20577.734</v>
      </c>
      <c r="K17" s="35">
        <v>3814</v>
      </c>
      <c r="L17" s="35">
        <v>65</v>
      </c>
      <c r="M17" s="37">
        <v>24456.734</v>
      </c>
    </row>
    <row r="18" spans="1:13">
      <c r="A18" s="38" t="s">
        <v>59</v>
      </c>
      <c r="B18" s="19"/>
      <c r="C18" s="19"/>
      <c r="D18" s="25">
        <v>7489259.786999994</v>
      </c>
      <c r="E18" s="39">
        <v>15426312.417999957</v>
      </c>
      <c r="F18" s="25">
        <v>31834.151000000002</v>
      </c>
      <c r="G18" s="25">
        <v>624.50099999999998</v>
      </c>
      <c r="H18" s="39">
        <v>0</v>
      </c>
      <c r="I18" s="77">
        <v>32458.652000000002</v>
      </c>
      <c r="J18" s="25">
        <v>7443.2920000000004</v>
      </c>
      <c r="K18" s="25">
        <v>1567.087</v>
      </c>
      <c r="L18" s="25">
        <v>17.57</v>
      </c>
      <c r="M18" s="77">
        <v>9027.9490000000005</v>
      </c>
    </row>
    <row r="19" spans="1:13" s="40" customFormat="1" ht="14.25" customHeight="1">
      <c r="A19" s="41" t="s">
        <v>114</v>
      </c>
      <c r="B19" s="42"/>
      <c r="C19" s="42"/>
      <c r="D19" s="43">
        <v>12194947.482000003</v>
      </c>
      <c r="E19" s="44">
        <v>227982466.79400024</v>
      </c>
      <c r="F19" s="43">
        <v>120901.15100000001</v>
      </c>
      <c r="G19" s="43">
        <v>31261.501</v>
      </c>
      <c r="H19" s="44">
        <v>505</v>
      </c>
      <c r="I19" s="233">
        <v>152667.65199999997</v>
      </c>
      <c r="J19" s="43">
        <v>28021.026000000002</v>
      </c>
      <c r="K19" s="43">
        <v>5381.0869999999995</v>
      </c>
      <c r="L19" s="43">
        <v>82.57</v>
      </c>
      <c r="M19" s="233">
        <v>33484.683000000005</v>
      </c>
    </row>
    <row r="20" spans="1:13">
      <c r="A20" s="34"/>
      <c r="B20" s="19"/>
      <c r="C20" s="19"/>
      <c r="D20" s="19"/>
      <c r="E20" s="19"/>
      <c r="F20" s="19"/>
      <c r="G20" s="19"/>
      <c r="H20" s="19"/>
      <c r="I20" s="19"/>
      <c r="J20" s="19"/>
      <c r="K20" s="19"/>
      <c r="L20" s="19"/>
      <c r="M20" s="94"/>
    </row>
    <row r="21" spans="1:13">
      <c r="A21" s="34"/>
      <c r="B21" s="19"/>
      <c r="C21" s="19"/>
      <c r="D21" s="19"/>
      <c r="E21" s="19"/>
      <c r="F21" s="19"/>
      <c r="G21" s="19"/>
      <c r="H21" s="19"/>
      <c r="I21" s="19"/>
      <c r="J21" s="19"/>
      <c r="K21" s="19"/>
      <c r="L21" s="19"/>
      <c r="M21" s="94"/>
    </row>
    <row r="22" spans="1:13">
      <c r="A22" s="34" t="s">
        <v>195</v>
      </c>
      <c r="B22" s="19"/>
      <c r="C22" s="19"/>
      <c r="D22" s="19"/>
      <c r="E22" s="19"/>
      <c r="F22" s="19"/>
      <c r="G22" s="19"/>
      <c r="H22" s="19"/>
      <c r="I22" s="19"/>
      <c r="J22" s="19"/>
      <c r="K22" s="19"/>
      <c r="L22" s="19"/>
      <c r="M22" s="94"/>
    </row>
    <row r="23" spans="1:13">
      <c r="A23" s="34" t="s">
        <v>196</v>
      </c>
      <c r="B23" s="19"/>
      <c r="C23" s="19"/>
      <c r="D23" s="19"/>
      <c r="E23" s="19"/>
      <c r="F23" s="19"/>
      <c r="G23" s="19"/>
      <c r="H23" s="19"/>
      <c r="I23" s="19"/>
      <c r="J23" s="19"/>
      <c r="K23" s="19"/>
      <c r="L23" s="19"/>
      <c r="M23" s="94"/>
    </row>
    <row r="24" spans="1:13">
      <c r="A24" s="34" t="s">
        <v>64</v>
      </c>
      <c r="B24" s="19"/>
      <c r="C24" s="19"/>
      <c r="D24" s="19"/>
      <c r="E24" s="19"/>
      <c r="F24" s="19"/>
      <c r="G24" s="19"/>
      <c r="H24" s="19"/>
      <c r="I24" s="19"/>
      <c r="J24" s="19"/>
      <c r="K24" s="19"/>
      <c r="L24" s="19"/>
      <c r="M24" s="94"/>
    </row>
    <row r="25" spans="1:13">
      <c r="A25" s="125" t="s">
        <v>197</v>
      </c>
      <c r="B25" s="93"/>
      <c r="C25" s="93"/>
      <c r="D25" s="93"/>
      <c r="E25" s="93"/>
      <c r="F25" s="93"/>
      <c r="G25" s="93"/>
      <c r="H25" s="93"/>
      <c r="I25" s="93"/>
      <c r="J25" s="93"/>
      <c r="K25" s="93"/>
      <c r="L25" s="93"/>
      <c r="M25" s="126"/>
    </row>
    <row r="31" spans="1:13">
      <c r="A31" s="55"/>
    </row>
    <row r="33" spans="1:12">
      <c r="A33" s="56"/>
      <c r="B33" s="56"/>
      <c r="C33" s="56"/>
      <c r="D33" s="56"/>
      <c r="E33" s="56"/>
      <c r="F33" s="56"/>
      <c r="G33" s="56"/>
      <c r="H33" s="56"/>
      <c r="I33" s="56"/>
      <c r="J33" s="56"/>
      <c r="K33" s="56"/>
      <c r="L33" s="56"/>
    </row>
    <row r="34" spans="1:12">
      <c r="A34" s="56"/>
      <c r="B34" s="56"/>
      <c r="C34" s="56"/>
      <c r="D34" s="56"/>
      <c r="E34" s="56"/>
      <c r="F34" s="56"/>
      <c r="G34" s="56"/>
      <c r="H34" s="56"/>
      <c r="I34" s="56"/>
      <c r="J34" s="56"/>
      <c r="K34" s="56"/>
      <c r="L34" s="56"/>
    </row>
    <row r="35" spans="1:12">
      <c r="A35" s="56"/>
      <c r="B35" s="56"/>
      <c r="C35" s="56"/>
      <c r="D35" s="56"/>
      <c r="E35" s="56"/>
      <c r="F35" s="56"/>
      <c r="G35" s="56"/>
      <c r="H35" s="56"/>
      <c r="I35" s="56"/>
      <c r="J35" s="56"/>
      <c r="K35" s="56"/>
      <c r="L35" s="56"/>
    </row>
    <row r="36" spans="1:12">
      <c r="A36" s="56"/>
      <c r="B36" s="56"/>
      <c r="C36" s="56"/>
      <c r="D36" s="56"/>
      <c r="E36" s="56"/>
      <c r="F36" s="56"/>
      <c r="G36" s="56"/>
      <c r="H36" s="56"/>
      <c r="I36" s="56"/>
      <c r="J36" s="56"/>
      <c r="K36" s="56"/>
      <c r="L36" s="56"/>
    </row>
    <row r="37" spans="1:12">
      <c r="A37" s="56"/>
      <c r="B37" s="56"/>
      <c r="C37" s="56"/>
      <c r="D37" s="56"/>
      <c r="E37" s="56"/>
      <c r="F37" s="56"/>
      <c r="G37" s="56"/>
      <c r="H37" s="56"/>
      <c r="I37" s="56"/>
      <c r="J37" s="56"/>
      <c r="K37" s="56"/>
      <c r="L37" s="56"/>
    </row>
    <row r="38" spans="1:12">
      <c r="A38" s="56"/>
      <c r="B38" s="56"/>
      <c r="C38" s="56"/>
      <c r="D38" s="56"/>
      <c r="E38" s="56"/>
      <c r="F38" s="56"/>
      <c r="G38" s="56"/>
      <c r="H38" s="56"/>
      <c r="I38" s="56"/>
      <c r="J38" s="56"/>
      <c r="K38" s="56"/>
      <c r="L38" s="56"/>
    </row>
    <row r="39" spans="1:12">
      <c r="A39" s="56"/>
      <c r="B39" s="56"/>
      <c r="C39" s="56"/>
      <c r="D39" s="56"/>
      <c r="E39" s="56"/>
      <c r="F39" s="56"/>
      <c r="G39" s="56"/>
      <c r="H39" s="56"/>
      <c r="I39" s="56"/>
      <c r="J39" s="56"/>
      <c r="K39" s="56"/>
      <c r="L39" s="56"/>
    </row>
    <row r="40" spans="1:12">
      <c r="A40" s="56"/>
      <c r="B40" s="56"/>
      <c r="C40" s="56"/>
      <c r="D40" s="56"/>
      <c r="E40" s="56"/>
      <c r="F40" s="56"/>
      <c r="G40" s="56"/>
      <c r="H40" s="56"/>
      <c r="I40" s="56"/>
      <c r="J40" s="56"/>
      <c r="K40" s="56"/>
      <c r="L40" s="56"/>
    </row>
    <row r="41" spans="1:12">
      <c r="A41" s="56"/>
      <c r="B41" s="56"/>
      <c r="C41" s="56"/>
      <c r="D41" s="56"/>
      <c r="E41" s="56"/>
      <c r="F41" s="56"/>
      <c r="G41" s="56"/>
      <c r="H41" s="56"/>
      <c r="I41" s="56"/>
      <c r="J41" s="56"/>
      <c r="K41" s="56"/>
      <c r="L41" s="56"/>
    </row>
    <row r="44" spans="1:12">
      <c r="C44" s="234"/>
      <c r="D44" s="234"/>
      <c r="E44" s="234"/>
      <c r="F44" s="234"/>
      <c r="G44" s="234"/>
      <c r="H44" s="234"/>
      <c r="I44" s="234"/>
      <c r="J44" s="234"/>
      <c r="K44" s="234"/>
      <c r="L44" s="234"/>
    </row>
    <row r="45" spans="1:12">
      <c r="C45" s="234"/>
      <c r="D45" s="234"/>
      <c r="E45" s="234"/>
      <c r="F45" s="234"/>
      <c r="G45" s="234"/>
      <c r="H45" s="234"/>
      <c r="I45" s="234"/>
      <c r="J45" s="234"/>
      <c r="K45" s="234"/>
      <c r="L45" s="234"/>
    </row>
    <row r="46" spans="1:12">
      <c r="C46" s="234"/>
      <c r="D46" s="234"/>
      <c r="E46" s="234"/>
      <c r="F46" s="234"/>
      <c r="G46" s="234"/>
      <c r="H46" s="234"/>
      <c r="I46" s="234"/>
      <c r="J46" s="234"/>
      <c r="K46" s="234"/>
      <c r="L46" s="234"/>
    </row>
    <row r="47" spans="1:12">
      <c r="C47" s="234"/>
      <c r="D47" s="234"/>
      <c r="E47" s="234"/>
      <c r="F47" s="234"/>
      <c r="G47" s="234"/>
      <c r="H47" s="234"/>
      <c r="I47" s="234"/>
      <c r="J47" s="234"/>
      <c r="K47" s="234"/>
      <c r="L47" s="234"/>
    </row>
    <row r="48" spans="1:12">
      <c r="C48" s="234"/>
      <c r="D48" s="234"/>
      <c r="E48" s="234"/>
      <c r="F48" s="234"/>
      <c r="G48" s="234"/>
      <c r="H48" s="234"/>
      <c r="I48" s="234"/>
      <c r="J48" s="234"/>
      <c r="K48" s="234"/>
      <c r="L48" s="234"/>
    </row>
    <row r="49" spans="3:12">
      <c r="C49" s="235"/>
      <c r="D49" s="235"/>
      <c r="E49" s="235"/>
      <c r="F49" s="235"/>
      <c r="G49" s="235"/>
      <c r="H49" s="235"/>
      <c r="I49" s="235"/>
      <c r="J49" s="235"/>
      <c r="K49" s="235"/>
      <c r="L49" s="235"/>
    </row>
    <row r="50" spans="3:12">
      <c r="C50" s="234"/>
      <c r="D50" s="234"/>
      <c r="E50" s="234"/>
      <c r="F50" s="234"/>
      <c r="G50" s="234"/>
      <c r="H50" s="234"/>
      <c r="I50" s="234"/>
      <c r="J50" s="234"/>
      <c r="K50" s="234"/>
      <c r="L50" s="234"/>
    </row>
    <row r="51" spans="3:12">
      <c r="C51" s="234"/>
      <c r="D51" s="234"/>
      <c r="E51" s="234"/>
      <c r="F51" s="234"/>
      <c r="G51" s="234"/>
      <c r="H51" s="234"/>
      <c r="I51" s="234"/>
      <c r="J51" s="234"/>
      <c r="K51" s="234"/>
      <c r="L51" s="234"/>
    </row>
    <row r="52" spans="3:12">
      <c r="C52" s="234"/>
      <c r="D52" s="234"/>
      <c r="E52" s="234"/>
      <c r="F52" s="234"/>
      <c r="G52" s="234"/>
      <c r="H52" s="234"/>
      <c r="I52" s="234"/>
      <c r="J52" s="234"/>
      <c r="K52" s="234"/>
      <c r="L52" s="234"/>
    </row>
  </sheetData>
  <mergeCells count="4">
    <mergeCell ref="A3:M3"/>
    <mergeCell ref="A4:M4"/>
    <mergeCell ref="A5:M5"/>
    <mergeCell ref="A6:M6"/>
  </mergeCells>
  <printOptions horizontalCentered="1"/>
  <pageMargins left="0.5" right="0.5" top="0.5" bottom="1" header="0.5" footer="0.5"/>
  <pageSetup scale="61"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1'!Print_Area</vt:lpstr>
      <vt:lpstr>'Table 10'!Print_Area</vt:lpstr>
      <vt:lpstr>'Table 11'!Print_Area</vt:lpstr>
      <vt:lpstr>'Table 12'!Print_Area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2014-04-04T17:09:30Z</dcterms:created>
  <dcterms:modified xsi:type="dcterms:W3CDTF">2014-04-04T17:09:40Z</dcterms:modified>
</cp:coreProperties>
</file>