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E88" lockStructure="1"/>
  <bookViews>
    <workbookView xWindow="120" yWindow="105" windowWidth="24915" windowHeight="122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Sheet1!$A$6:$E$6</definedName>
  </definedNames>
  <calcPr calcId="145621"/>
</workbook>
</file>

<file path=xl/calcChain.xml><?xml version="1.0" encoding="utf-8"?>
<calcChain xmlns="http://schemas.openxmlformats.org/spreadsheetml/2006/main">
  <c r="E999" i="1" l="1"/>
  <c r="C61" i="1"/>
</calcChain>
</file>

<file path=xl/sharedStrings.xml><?xml version="1.0" encoding="utf-8"?>
<sst xmlns="http://schemas.openxmlformats.org/spreadsheetml/2006/main" count="3977" uniqueCount="1489">
  <si>
    <t>Bank of America, National Association</t>
  </si>
  <si>
    <t>Liberty Manor LHI LP</t>
  </si>
  <si>
    <t>Liberty Hill, TX</t>
  </si>
  <si>
    <t>Affordable Housing Using LIHTCs (LMI Persons)</t>
  </si>
  <si>
    <t>California Affordable Tax Credit Fund 2014, LLC</t>
  </si>
  <si>
    <t>CA</t>
  </si>
  <si>
    <t>Shelly's World LLC</t>
  </si>
  <si>
    <t>Statesville, NC</t>
  </si>
  <si>
    <t>Raymond James Housing Opportunities Fund 31 L.L.C</t>
  </si>
  <si>
    <t>Multi-state</t>
  </si>
  <si>
    <t>Affordable Housing Using LIHTCs (LMI Persons and Qualified Investment Under CRA)</t>
  </si>
  <si>
    <t>Downtown Motor Apartments, LLC</t>
  </si>
  <si>
    <t>Tucson, AZ</t>
  </si>
  <si>
    <t>Tempe Housing, LLC</t>
  </si>
  <si>
    <t>Tempe, AZ</t>
  </si>
  <si>
    <t>RTH Riverway LLC</t>
  </si>
  <si>
    <t>Boston, MA</t>
  </si>
  <si>
    <t>Merritt Community Capital Fund XVII</t>
  </si>
  <si>
    <t>189 Broadway LP</t>
  </si>
  <si>
    <t>Revere, MA</t>
  </si>
  <si>
    <t>BOA LGH Investment Fund, LLC</t>
  </si>
  <si>
    <t>Lawrence, MA</t>
  </si>
  <si>
    <t>Economic Development Using NMTCs (LMI Areas)</t>
  </si>
  <si>
    <t>Laguna Commons Associates, LP</t>
  </si>
  <si>
    <t>Fremont, CA</t>
  </si>
  <si>
    <t>Affordable Housing (LMI Persons)</t>
  </si>
  <si>
    <t>Tenney Place Apartments I, LLC</t>
  </si>
  <si>
    <t>Haverhill, MA</t>
  </si>
  <si>
    <t>Affordable Housing (LMI Persons and Qualified Investment Under CRA)</t>
  </si>
  <si>
    <t>Lincoln Housing Partners, LP</t>
  </si>
  <si>
    <t>Anaheim, CA</t>
  </si>
  <si>
    <t>Mercy Housing California 57, a California Limited Partnership</t>
  </si>
  <si>
    <t>San Francisco, CA</t>
  </si>
  <si>
    <t>Big Tree Glen, LLC</t>
  </si>
  <si>
    <t>Batavia, NY</t>
  </si>
  <si>
    <t>Affordable Housing Using LIHTCs (LMI Persons and LMI Areas)</t>
  </si>
  <si>
    <t>55 Laguna LP, a California Limited Partnership</t>
  </si>
  <si>
    <t>2112 Monterey Road, LP</t>
  </si>
  <si>
    <t>San Jose, CA</t>
  </si>
  <si>
    <t>Sacramento and Thomas Limited Partnership</t>
  </si>
  <si>
    <t>Chicago, IL</t>
  </si>
  <si>
    <t>BOALIHTC Fund XLV, LLC</t>
  </si>
  <si>
    <t>BOAUSBLIHTC Fund 2015-1, LLC</t>
  </si>
  <si>
    <t>The Verandas of Punta Gorda, LLLP</t>
  </si>
  <si>
    <t>Punta Gorda, FL</t>
  </si>
  <si>
    <t>Rosewood Plaza LP, an Oregon limited partnership</t>
  </si>
  <si>
    <t>Portland, OR</t>
  </si>
  <si>
    <t>Palo Alto Apartments, Ltd</t>
  </si>
  <si>
    <t>San Antonio, TX</t>
  </si>
  <si>
    <t>Shoe Shop Limited Partnership</t>
  </si>
  <si>
    <t>Middleborough, MA</t>
  </si>
  <si>
    <t>Cypress Place, LP</t>
  </si>
  <si>
    <t>Beaumont, TX</t>
  </si>
  <si>
    <t>Palm Breeze Group Partners, Ltd</t>
  </si>
  <si>
    <t>Nationwide</t>
  </si>
  <si>
    <t>2065 Walton Avenue Associates, LLC</t>
  </si>
  <si>
    <t>Bronx, NY</t>
  </si>
  <si>
    <t>VRE II, LLC</t>
  </si>
  <si>
    <t>Columbia, SC</t>
  </si>
  <si>
    <t>Atando Avenue Apartments, LLC</t>
  </si>
  <si>
    <t>Charlotte, NC</t>
  </si>
  <si>
    <t>SKDB MT, LLC</t>
  </si>
  <si>
    <t>St. Louis, MO</t>
  </si>
  <si>
    <t>Affordable Housing (Areas Targeted for Redevelopment)</t>
  </si>
  <si>
    <t>ICVN Age Restricted LLC</t>
  </si>
  <si>
    <t>Duxbury, MA</t>
  </si>
  <si>
    <t>WCH Limited Partnership</t>
  </si>
  <si>
    <t>Barrington Bank &amp; Trust Company, National Association</t>
  </si>
  <si>
    <t>Community Investment Corporation</t>
  </si>
  <si>
    <t>Economic Development (LMI Areas)</t>
  </si>
  <si>
    <t>BOKF, National Association</t>
  </si>
  <si>
    <t>Pharos Capital Partners Fund III A-LP</t>
  </si>
  <si>
    <t>Economic Development (Qualified Investment Under CRA)</t>
  </si>
  <si>
    <t>Capital One Bank (USA), National Association</t>
  </si>
  <si>
    <t>PNC Real Estate Tax Credit Capital Institutional Fund 56, Limited Partnership</t>
  </si>
  <si>
    <t>Alliant Tax Credit Fund 80, Ltd.</t>
  </si>
  <si>
    <t>IL; VA; CA</t>
  </si>
  <si>
    <t>Capital One, National Association</t>
  </si>
  <si>
    <t>Enterprise Community Opportunity Fund, LLLP</t>
  </si>
  <si>
    <t>Silver Spring, MD</t>
  </si>
  <si>
    <t>Washington, DC</t>
  </si>
  <si>
    <t>RBC Tax Credit Equity Fund-82 Limited Partnership</t>
  </si>
  <si>
    <t>Perry Hall, MD</t>
  </si>
  <si>
    <t>Hudson Housing Tax Credit Fund XLII, LP</t>
  </si>
  <si>
    <t>Arlington, VA</t>
  </si>
  <si>
    <t>Hudson Housing Tax Credit Fund XLII LP</t>
  </si>
  <si>
    <t>Baltimore, MD</t>
  </si>
  <si>
    <t>VA</t>
  </si>
  <si>
    <t>Citizens Bank, National Association</t>
  </si>
  <si>
    <t>Loomworks I LP</t>
  </si>
  <si>
    <t>Worcester, MA</t>
  </si>
  <si>
    <t>Raymond James New York Upstate Housing Opportunities Fund I
L.L.C.</t>
  </si>
  <si>
    <t>NY</t>
  </si>
  <si>
    <t>National Equity Fund 2014, LP</t>
  </si>
  <si>
    <t>CREA-RBS Citizens CTC Fund I - Fund XXXV, LLC</t>
  </si>
  <si>
    <t>Warren, MI</t>
  </si>
  <si>
    <t>RBC-RBS Citizens Tax Credit Equity Fund-85, Limited Partnership: Trinity Northampton Phase Two Limited Partnership</t>
  </si>
  <si>
    <t>RBC-RBS Citizens Tax Credit Equity Fund-85, Limited Partnership:UW4 Limited Partnership</t>
  </si>
  <si>
    <t>Citizens One Community Development Corporation</t>
  </si>
  <si>
    <t>Akron, OH</t>
  </si>
  <si>
    <t>First Dakota National Bank</t>
  </si>
  <si>
    <t>PrairieGold VenCap Fund II LP</t>
  </si>
  <si>
    <t>Midwest Region</t>
  </si>
  <si>
    <t>Economic Development (LMI Persons)</t>
  </si>
  <si>
    <t>First Niagara Bank, National Association</t>
  </si>
  <si>
    <t>Button Lofts Master Tenant, LLC</t>
  </si>
  <si>
    <t>Rochester, NY</t>
  </si>
  <si>
    <t>Affordable Housing Using HTCs (LMI Persons)</t>
  </si>
  <si>
    <t>Fulton Bank, National Association</t>
  </si>
  <si>
    <t>Shepherd's Crossing, L.P.</t>
  </si>
  <si>
    <t>Hampden Township, PA</t>
  </si>
  <si>
    <t>HSBC Bank USA, National Association</t>
  </si>
  <si>
    <t>PCI III Preferred Equity Issuer, LLC</t>
  </si>
  <si>
    <t>New York, NY</t>
  </si>
  <si>
    <t>Economic Development (LMI Areas and Qualified Investment Under CRA)</t>
  </si>
  <si>
    <t>Raymond James Housing Opportunity Fund 36, LLC</t>
  </si>
  <si>
    <t>New Rochelle, NY</t>
  </si>
  <si>
    <t>Bridges Ventures U.S. Sustainable Growth Fund, LP</t>
  </si>
  <si>
    <t>Inwood National Bank</t>
  </si>
  <si>
    <t>Independent Bankers Capital Fund III LP</t>
  </si>
  <si>
    <t>TX</t>
  </si>
  <si>
    <t>JPMorgan Chase Bank, National Association</t>
  </si>
  <si>
    <t>Chase NMTC Santana Investment Fund, LLC</t>
  </si>
  <si>
    <t>Edinburg, TX</t>
  </si>
  <si>
    <t>Economic Development Using NMTCs (LMI Persons, LMI Areas, and Qualified Investment Under CRA)</t>
  </si>
  <si>
    <t>Chase NMTC DHHA SW Clinic Investment Fund, LLC</t>
  </si>
  <si>
    <t>Denver, CO</t>
  </si>
  <si>
    <t>Chase NMTC Ravenswood Investment Fund, LLC</t>
  </si>
  <si>
    <t>East Palo Alto, CA</t>
  </si>
  <si>
    <t>Chase NMTC CHOP Investment Fund, LLC</t>
  </si>
  <si>
    <t>Philadelphia, PA</t>
  </si>
  <si>
    <t>Chase NMTC EHTP Investment Fund, LLC</t>
  </si>
  <si>
    <t>Chase NMTC R&amp;R Lumber II Investment Fund, LLC</t>
  </si>
  <si>
    <t>Cave Junction, OR</t>
  </si>
  <si>
    <t>NHT XXI Tax Credit Fund L.P.</t>
  </si>
  <si>
    <t>Anchorage, AK</t>
  </si>
  <si>
    <t>NEF Investment Partners V LP</t>
  </si>
  <si>
    <t>Brooklyn, NY</t>
  </si>
  <si>
    <t>RBC Tax Credit Equity Fund-X6 Limited Partnership</t>
  </si>
  <si>
    <t>Sacramento, CA</t>
  </si>
  <si>
    <t>Great Lakes Capital Fund for Housing Limited Partnership 29</t>
  </si>
  <si>
    <t>Burleson, TX</t>
  </si>
  <si>
    <t>Chase NMTC RK Waverly Investment Fund, LLC</t>
  </si>
  <si>
    <t>Waverly, OH</t>
  </si>
  <si>
    <t>Chase NMTC Northcare Investment Fund, LLC</t>
  </si>
  <si>
    <t>Oklahoma City, OK</t>
  </si>
  <si>
    <t>Chase NMTC Appareo Investment Fund, LLC</t>
  </si>
  <si>
    <t>Fargo, ND</t>
  </si>
  <si>
    <t>Chase NMTC CAST Investment Fund, LLC</t>
  </si>
  <si>
    <t>Chase NMTC Bright Star Valor Investment Fund, LLC</t>
  </si>
  <si>
    <t>Los Angeles, CA</t>
  </si>
  <si>
    <t>Chase NMTC PHN Sharon Investment Fund, LLC</t>
  </si>
  <si>
    <t>Sharon, PA</t>
  </si>
  <si>
    <t>Chase NMTC ESIC 2014 Investment Fund, LLC</t>
  </si>
  <si>
    <t>N/A</t>
  </si>
  <si>
    <t>Chase NMTC Codman Academy Investment Fund, LLC</t>
  </si>
  <si>
    <t>Dorchester, MA</t>
  </si>
  <si>
    <t>Chase NMTC M-1 Investment Fund, LLC</t>
  </si>
  <si>
    <t>Detroit, MI</t>
  </si>
  <si>
    <t>Economic Development (LMI Persons, LMI Areas, and Qualified Investment Under CRA)</t>
  </si>
  <si>
    <t>Chase NMTC BBL Investment Fund, LLC</t>
  </si>
  <si>
    <t>Chase NMTC MHIC I Investment Fund, LLC</t>
  </si>
  <si>
    <t>Cornerstone NAHT Enhanced Preservation Fund 2014 I LP</t>
  </si>
  <si>
    <t>Chase NMTC QCARC Investment Fund, LLC</t>
  </si>
  <si>
    <t>Community Impact Fund, LLC and Midwest Renewable Capital, LLC</t>
  </si>
  <si>
    <t>Fernley, NV</t>
  </si>
  <si>
    <t>Chase New Markets Corporation and Genesis LA CDE, LLC</t>
  </si>
  <si>
    <t>Chase NMTC L.A. River Creative Campus Investment Fund, LLC</t>
  </si>
  <si>
    <t>Danbury FQHC</t>
  </si>
  <si>
    <t>Danbury, CT</t>
  </si>
  <si>
    <t>Chase NMTC AI Wainwright I Investment Fund, LLC</t>
  </si>
  <si>
    <t xml:space="preserve"> Economic Development Using NMTCs (LMI Persons, LMI Areas, and Qualified Investment Under CRA)</t>
  </si>
  <si>
    <t>Sterling Corporate Tax Credit Fund XLV, L.P.</t>
  </si>
  <si>
    <t>Yonkers, NY</t>
  </si>
  <si>
    <t>Red Stone - Fund 44 JPMorgan Limited Partnership</t>
  </si>
  <si>
    <t>Middle Township, NJ</t>
  </si>
  <si>
    <t>Salt Lake City, UT</t>
  </si>
  <si>
    <t>Hunt Capital Partners Tax Credit Fund 2011-3, LP</t>
  </si>
  <si>
    <t>Monticello, NY</t>
  </si>
  <si>
    <t>Enterprise Neighborhood Partners VII, LLLP</t>
  </si>
  <si>
    <t>Ithaca, NY</t>
  </si>
  <si>
    <t>DCIC Capital Fund I Limited Partnership</t>
  </si>
  <si>
    <t>New Castle County, DE</t>
  </si>
  <si>
    <t>Boston Capital Midway Tax Credit Fund II, LP</t>
  </si>
  <si>
    <t>McKinney, TX</t>
  </si>
  <si>
    <t>Enterprise Neighborhood Partners VI, LLLP</t>
  </si>
  <si>
    <t>Hudson Housing Tax Credit Fund LXIII LP</t>
  </si>
  <si>
    <t>Rialto, CA</t>
  </si>
  <si>
    <t>Boston Capital Midway Tax Credit Fund I, LP</t>
  </si>
  <si>
    <t>Mesa, AZ</t>
  </si>
  <si>
    <t>Chase NMTC AI Wainwright II Investment Fund, LLC</t>
  </si>
  <si>
    <t>KeyBank National Association</t>
  </si>
  <si>
    <t>Raymond James-Key Community Development Tax Credit Fund I LLC</t>
  </si>
  <si>
    <t>Community Capital 2014 Limited Partnership</t>
  </si>
  <si>
    <t>ME; NH</t>
  </si>
  <si>
    <t>Landmark Bank, National Association</t>
  </si>
  <si>
    <t>Pharos Capital Partners III-A, LP</t>
  </si>
  <si>
    <t>Los Alamos National Bank</t>
  </si>
  <si>
    <t>Puente Partners LP</t>
  </si>
  <si>
    <t>NM</t>
  </si>
  <si>
    <t>Economic Development (Areas Targeted for Redevelopment)</t>
  </si>
  <si>
    <t>New Mexico Growth Fund</t>
  </si>
  <si>
    <t>MUFG Union Bank, National Association</t>
  </si>
  <si>
    <t>MP East Maude Associates, L.P.</t>
  </si>
  <si>
    <t>Sunnyvale, CA</t>
  </si>
  <si>
    <t>PNC Real Estate Tax Credit Capital Institutional Fund 53, LLC</t>
  </si>
  <si>
    <t>Immanuel Community Housing, L.P.</t>
  </si>
  <si>
    <t>Long Beach, CA</t>
  </si>
  <si>
    <t>Mercy Housing California 51</t>
  </si>
  <si>
    <t>LDK Senior Apartments, L.P</t>
  </si>
  <si>
    <t>Paradise Creek Housing Partners, LP</t>
  </si>
  <si>
    <t>National City, CA</t>
  </si>
  <si>
    <t>La Brea Affordable Partners, L.P</t>
  </si>
  <si>
    <t>West Hollywood, CA</t>
  </si>
  <si>
    <t>UBOC Guaranteed Tax Credit Fund III, L.L.C.</t>
  </si>
  <si>
    <t>Arvin, CA</t>
  </si>
  <si>
    <t>Hudson Housing Tax Credit Fund LXVI LP</t>
  </si>
  <si>
    <t>Fort Worth, TX</t>
  </si>
  <si>
    <t>New Tacoma Phase II Mercy LLC</t>
  </si>
  <si>
    <t>Tacoma, WA</t>
  </si>
  <si>
    <t>National Bank of Arizona</t>
  </si>
  <si>
    <t>DE Shaw Renewable Investments, LLC</t>
  </si>
  <si>
    <t>AZ</t>
  </si>
  <si>
    <t xml:space="preserve"> Economic Development (LMI Areas and Qualified Investment Under CRA)</t>
  </si>
  <si>
    <t>Old Plank Trail Community Bank, National Association</t>
  </si>
  <si>
    <t xml:space="preserve">Community Investment Corporation </t>
  </si>
  <si>
    <t>PNC Bank, National Association</t>
  </si>
  <si>
    <t>PNC Multifamily Springbrook LLC</t>
  </si>
  <si>
    <t>MMCDC New Markets Fund XLIII, LLC</t>
  </si>
  <si>
    <t>PNC CDE 44, LP and Commonwealth Cornerstone Group Ltd. XXVII</t>
  </si>
  <si>
    <t>Pittsburgh, PA</t>
  </si>
  <si>
    <t>IFF Capital VI, LLC; Community Benefit Sub CDE I, LLC; and Consortium America LIII, LLC</t>
  </si>
  <si>
    <t>Milwaukee, WI</t>
  </si>
  <si>
    <t>IFF</t>
  </si>
  <si>
    <t>Economic Development (LMI Persons and LMI Areas)</t>
  </si>
  <si>
    <t>Madrona Dayton Meadows, LP</t>
  </si>
  <si>
    <t>ACP II Operating Partnership, LLC</t>
  </si>
  <si>
    <t>Affordable Housing (LMI Persons and LMI Areas)</t>
  </si>
  <si>
    <t>Economic and Community Development Institute (ECDI)</t>
  </si>
  <si>
    <t>OH</t>
  </si>
  <si>
    <t>South Carolina Community Loan Fund</t>
  </si>
  <si>
    <t>SC</t>
  </si>
  <si>
    <t>PNC Real Estate Tax Credit Capital Institutional Fund 57, LLC</t>
  </si>
  <si>
    <t>MS</t>
  </si>
  <si>
    <t>PNC Real Estate Tax Credit Capital Institutional Fund 56, LLC</t>
  </si>
  <si>
    <t>Self-Help New Markets XIII, LLC</t>
  </si>
  <si>
    <t>Bridgeport South Frankfort Revitalization 2014, LLLP</t>
  </si>
  <si>
    <t>Frankfort, KY</t>
  </si>
  <si>
    <t>Kansas City, Missouri Community Development CDE</t>
  </si>
  <si>
    <t>Kansas City, MO</t>
  </si>
  <si>
    <t>Vesta Regency, LLC</t>
  </si>
  <si>
    <t>Cleveland, OH</t>
  </si>
  <si>
    <t>Glenrio Limited Liability Limited Partnership</t>
  </si>
  <si>
    <t>Albuquerque, NM</t>
  </si>
  <si>
    <t>Whitney Master Tenant, LLC.</t>
  </si>
  <si>
    <t>Affordable Housing Using LIHTCs  (LMI Areas)</t>
  </si>
  <si>
    <t>Northview Housing 43, LLLP</t>
  </si>
  <si>
    <t>Northport, AL</t>
  </si>
  <si>
    <t>Affordable Housing Using LIHTCs  (LMI Persons)</t>
  </si>
  <si>
    <t>PNC ARHPF Warehouse Fund, LLC</t>
  </si>
  <si>
    <t>MuniStrategies Sub-CDE#13, LLC and PNC CDE 47, LP</t>
  </si>
  <si>
    <t>AL; MS</t>
  </si>
  <si>
    <t>Justine Petersen Housing and Reinvestment Corp.</t>
  </si>
  <si>
    <t>St. Louis, MO; East St. Louis, MO; Peoria, IL</t>
  </si>
  <si>
    <t>IFF and The Reinvestment Fund,</t>
  </si>
  <si>
    <t>Cincinnati, OH</t>
  </si>
  <si>
    <t>Raymond James Bank, National Association</t>
  </si>
  <si>
    <t>Raymond James Community  Reinvestment Fund 1 L.L.C.</t>
  </si>
  <si>
    <t>Hillsborough County, FL</t>
  </si>
  <si>
    <t>Affordable Housing (LMI Persons, LMI Areas, and Qualified Investment Under CRA)</t>
  </si>
  <si>
    <t>TD Bank USA, National Association</t>
  </si>
  <si>
    <t>DE</t>
  </si>
  <si>
    <t>TD Bank, National Association</t>
  </si>
  <si>
    <t>Stratford Somerset Mews Investors Limited Partnership</t>
  </si>
  <si>
    <t>New Brunswick, NJ</t>
  </si>
  <si>
    <t>Chelmsford Woods Residences, Limited Partnership</t>
  </si>
  <si>
    <t>Chelmsford, MA</t>
  </si>
  <si>
    <t>1952 Allegheny Associates, LP</t>
  </si>
  <si>
    <t>River Vale Senior Residence Urban Renewal, LP</t>
  </si>
  <si>
    <t>Bergen County, NJ</t>
  </si>
  <si>
    <t>Ridgeland Gardens, LP</t>
  </si>
  <si>
    <t>South Portland, ME</t>
  </si>
  <si>
    <t>Maryland Avenue Urban Renewal LLC</t>
  </si>
  <si>
    <t>Atlantic City, NJ</t>
  </si>
  <si>
    <t>Westhampton Urban Renewal, L.P.</t>
  </si>
  <si>
    <t>Westhampton Township, NJ</t>
  </si>
  <si>
    <t>Affordable Housing Equity Fund II, L.P.</t>
  </si>
  <si>
    <t>Zion Gardens, L.P.</t>
  </si>
  <si>
    <t>Villa Capri II Associates Ltd</t>
  </si>
  <si>
    <t>Homestead, FL</t>
  </si>
  <si>
    <t>PIO/VIP L.P.</t>
  </si>
  <si>
    <t>Captiva Cove II Associates Ltd</t>
  </si>
  <si>
    <t>Pompano Beach, FL</t>
  </si>
  <si>
    <t>St. Stephen's Preservation Limited Partnership</t>
  </si>
  <si>
    <t>Lynn, MA</t>
  </si>
  <si>
    <t>Middle Township Housing Associates, LLC</t>
  </si>
  <si>
    <t>Texas Capital Bank, National Association</t>
  </si>
  <si>
    <t>U.S. Bank National Association</t>
  </si>
  <si>
    <t>Advantage Cahaba QLICI Fund</t>
  </si>
  <si>
    <t>AL</t>
  </si>
  <si>
    <t>Cahaba-AL CDC Partners III, LLC</t>
  </si>
  <si>
    <t>Hollywood &amp; Vine Tax Credit Units, L.P.</t>
  </si>
  <si>
    <t>Advantage Nevada Loan Fund</t>
  </si>
  <si>
    <t>NV</t>
  </si>
  <si>
    <t>700 Market</t>
  </si>
  <si>
    <t>Economic Development Using HTCs (LMI Areas and Qualified Investment Under CRA)</t>
  </si>
  <si>
    <t>Enterprise IL QLICI Fund II &amp; III</t>
  </si>
  <si>
    <t>IL</t>
  </si>
  <si>
    <t>Homestead Equity Fund XI LP</t>
  </si>
  <si>
    <t>Nationwide Life Tax Credit Partners 2014-A, LLC</t>
  </si>
  <si>
    <t>California Equity Fund 2014 LP</t>
  </si>
  <si>
    <t>Jackson Square Apartments</t>
  </si>
  <si>
    <t>Oshkosh, WI</t>
  </si>
  <si>
    <t>Open Door CHC</t>
  </si>
  <si>
    <t>Humboldt County, CA; Del Norte County, CA</t>
  </si>
  <si>
    <t>Economic Development Using NMTCs (LMI Areas and Qualified Investment Under CRA)</t>
  </si>
  <si>
    <t>Educare Lincoln</t>
  </si>
  <si>
    <t>Lincoln, NE</t>
  </si>
  <si>
    <t>Continental Tire</t>
  </si>
  <si>
    <t>Mt. Vernon, IL</t>
  </si>
  <si>
    <t>Twin Cities Public Television</t>
  </si>
  <si>
    <t>St. Paul, MN</t>
  </si>
  <si>
    <t>Equitas Academy MS</t>
  </si>
  <si>
    <t>Economic Development Using NMTCs (LMI Persons and Qualified Investment Under CRA)</t>
  </si>
  <si>
    <t>Family Health Centers HITEC</t>
  </si>
  <si>
    <t>San Diego, CA</t>
  </si>
  <si>
    <t>Jazz St. Louis</t>
  </si>
  <si>
    <t>King Street Center</t>
  </si>
  <si>
    <t>Burlington, VT</t>
  </si>
  <si>
    <t>Heritage Hills, L.P.</t>
  </si>
  <si>
    <t>Rockwood, TN</t>
  </si>
  <si>
    <t>Foothills Village, L.P.</t>
  </si>
  <si>
    <t>Maryville, TN</t>
  </si>
  <si>
    <t>National Blues Museum</t>
  </si>
  <si>
    <t>SLDC Loan Fund</t>
  </si>
  <si>
    <t>Hudson River Health Care</t>
  </si>
  <si>
    <t>Peekskill, NY</t>
  </si>
  <si>
    <t>Renaissance Faire III</t>
  </si>
  <si>
    <t>West Allis, WI</t>
  </si>
  <si>
    <t>Camp Anza</t>
  </si>
  <si>
    <t>Riverside, CA</t>
  </si>
  <si>
    <t>Colville Tribal Admin. Center I</t>
  </si>
  <si>
    <t>Nespelem, WA</t>
  </si>
  <si>
    <t>Magnolia Place Senior</t>
  </si>
  <si>
    <t>Greenfield, CA</t>
  </si>
  <si>
    <t>Truax Park Development Phase 2</t>
  </si>
  <si>
    <t>Madison, WI</t>
  </si>
  <si>
    <t>Hamline Station 9%</t>
  </si>
  <si>
    <t>Economic Development (LMI Persons and Qualified Investment Under CRA)</t>
  </si>
  <si>
    <t>Cuatro Apartments Limited Partnership, LLLP</t>
  </si>
  <si>
    <t>Twain Investment Fund 30, LLC</t>
  </si>
  <si>
    <t>Strathmore Apartments Limited Dividend Housing Association, LLC</t>
  </si>
  <si>
    <t>Affordable Housing Using NMTCs (LMI Areas)</t>
  </si>
  <si>
    <t>Twain Investment Fund 29, LLC</t>
  </si>
  <si>
    <t>Cypress Creek Fund 1 Tenant, LLC</t>
  </si>
  <si>
    <t>NC</t>
  </si>
  <si>
    <t>Lee Manor II, L.P.</t>
  </si>
  <si>
    <t>Athens, GA</t>
  </si>
  <si>
    <t>USB Enterprise HoldCo XIV, LLC</t>
  </si>
  <si>
    <t>Twain Investment Fund 60, LLC-Exact Sciences Laboratories, LLC</t>
  </si>
  <si>
    <t>Twain Investment Fund 32, LLC</t>
  </si>
  <si>
    <t>USBCDC Investment Fund 54, LLC</t>
  </si>
  <si>
    <t>Ford Creek Village, L.P.</t>
  </si>
  <si>
    <t>Grey, TN</t>
  </si>
  <si>
    <t>East Haven Apartments. L.P.</t>
  </si>
  <si>
    <t>Fayetteville, TN</t>
  </si>
  <si>
    <t>Affordable Housing Using LIHTCs  (LMI Persons and Qualified Investment Under CRA)</t>
  </si>
  <si>
    <t>Yokohama Mississippi Corporation</t>
  </si>
  <si>
    <t>West Point, MS</t>
  </si>
  <si>
    <t>Wayne Theatre</t>
  </si>
  <si>
    <t>Waynesboro, VA</t>
  </si>
  <si>
    <t>Phoenix Children's Hospital</t>
  </si>
  <si>
    <t>Phoenix, AZ</t>
  </si>
  <si>
    <t>Loop Trolley</t>
  </si>
  <si>
    <t>Historic Westside School Corporation</t>
  </si>
  <si>
    <t>Las Vegas, NV</t>
  </si>
  <si>
    <t>Self Help Loan Pool 14</t>
  </si>
  <si>
    <t>Santa Fe Community Living, LLC</t>
  </si>
  <si>
    <t>Santa Fe, NM, NM</t>
  </si>
  <si>
    <t>Voyageur Senior Apartments</t>
  </si>
  <si>
    <t>Great Falls, MT</t>
  </si>
  <si>
    <t>New Leaf Community</t>
  </si>
  <si>
    <t>Hobbs, NM</t>
  </si>
  <si>
    <t>Spaulding Lofts East I</t>
  </si>
  <si>
    <t>Des Moines, IA; Grimes, IA</t>
  </si>
  <si>
    <t>Fiberstar</t>
  </si>
  <si>
    <t>Clewiston, FL</t>
  </si>
  <si>
    <t>ACP Utah &amp; Mississippi Fund 2014</t>
  </si>
  <si>
    <t>UT; MS</t>
  </si>
  <si>
    <t>Show Me Polson, LLC</t>
  </si>
  <si>
    <t>Polson, MT</t>
  </si>
  <si>
    <t>Affordable Housing (LMI Areas)</t>
  </si>
  <si>
    <t>USB Advantage Holdco IV BIDCO I, LLC</t>
  </si>
  <si>
    <t>KY; OH; MS</t>
  </si>
  <si>
    <t>Renaissance at North Colorado Station</t>
  </si>
  <si>
    <t xml:space="preserve"> Affordable Housing Using LIHTCs (LMI Persons and Qualified Investment Under CRA)</t>
  </si>
  <si>
    <t>Cincinnati Development Fund</t>
  </si>
  <si>
    <t>Affordable Housing (LMI Persons, LMI Areas, Areas Targeted for Redevelopment, and Qualified Investment Under CRA)</t>
  </si>
  <si>
    <t>BVP Lonsdale Ave</t>
  </si>
  <si>
    <t>Central Falls, RI</t>
  </si>
  <si>
    <t>Affordable Housing Using LIHTCs (LMI Areas)</t>
  </si>
  <si>
    <t>Hamline Station 4%</t>
  </si>
  <si>
    <t>Wexford Wake Forest Building 60</t>
  </si>
  <si>
    <t>Winston-Salem, NC</t>
  </si>
  <si>
    <t>Victory Lumber</t>
  </si>
  <si>
    <t>AR; LA; TX</t>
  </si>
  <si>
    <t>Twain Investment Fund 36, LLC</t>
  </si>
  <si>
    <t>Cambridge, MA</t>
  </si>
  <si>
    <t>Twain Investment Fund 20, LLC</t>
  </si>
  <si>
    <t>PIFS Kentucky X Investment Fund, LLC</t>
  </si>
  <si>
    <t>KY</t>
  </si>
  <si>
    <t>Stonehenge Illinois NMTC Investment Fund III, LLC</t>
  </si>
  <si>
    <t>Franklin Park, IL</t>
  </si>
  <si>
    <t>Twain Investment Fund 68, LLC</t>
  </si>
  <si>
    <t>UT</t>
  </si>
  <si>
    <t>Twain Investment Fund 65, LLC</t>
  </si>
  <si>
    <t>Park Rapids, MN</t>
  </si>
  <si>
    <t>Stonehenge Mississippi NMTC Investment Fund, LLC</t>
  </si>
  <si>
    <t>Starkville, MS</t>
  </si>
  <si>
    <t>USBCDC Investment Fund 99, LLC</t>
  </si>
  <si>
    <t>Martinsville, VA</t>
  </si>
  <si>
    <t>Twain Investment Fund 28, LLC</t>
  </si>
  <si>
    <t>Poplar, MT</t>
  </si>
  <si>
    <t>Carson Block Investment Fund, LLC</t>
  </si>
  <si>
    <t>Eureka, CA</t>
  </si>
  <si>
    <t>Forest Ridge at Beverly Hills, Ltd.</t>
  </si>
  <si>
    <t>Hernando, FL</t>
  </si>
  <si>
    <t>U.S. Bancorp Missouri Low-Income Housing Tax Credit Fund III, L.L.C. and Covenant Place I, LLC</t>
  </si>
  <si>
    <t>USBCDC Investment Fund 101, LLC</t>
  </si>
  <si>
    <t>FL</t>
  </si>
  <si>
    <t>Wells Fargo Bank, National Association</t>
  </si>
  <si>
    <t>Villas at Fallen Spruce, LLC</t>
  </si>
  <si>
    <t>Asheville, NC</t>
  </si>
  <si>
    <t>Merritt Community Capital Fund XVI, LP</t>
  </si>
  <si>
    <t>Homes for Aberdeen, LP</t>
  </si>
  <si>
    <t>Aberdeen, MD</t>
  </si>
  <si>
    <t>North Sky II Limited Liability Partnership</t>
  </si>
  <si>
    <t>Partnership of Hope VIII, LLC</t>
  </si>
  <si>
    <t>Partnerships of Hope XI, LLC</t>
  </si>
  <si>
    <t>Lexington, NE</t>
  </si>
  <si>
    <t>Beachview, LP</t>
  </si>
  <si>
    <t>Queen Lane Apartments, LP</t>
  </si>
  <si>
    <t>Cook's Court Limited Liability Limited Partnership</t>
  </si>
  <si>
    <t>Minot, ND</t>
  </si>
  <si>
    <t>Eden South Hayward, LP</t>
  </si>
  <si>
    <t>Hayward, CA</t>
  </si>
  <si>
    <t>JNB Villas at Fox Pointe, LP</t>
  </si>
  <si>
    <t>Knoxville, IA</t>
  </si>
  <si>
    <t>Yankton Heights Limited Partnership</t>
  </si>
  <si>
    <t>Yankton, SD</t>
  </si>
  <si>
    <t>Tower Park, L.P.</t>
  </si>
  <si>
    <t>Modesto, CA</t>
  </si>
  <si>
    <t>MP Foster Square Associates, L.P.</t>
  </si>
  <si>
    <t>Foster City, CA</t>
  </si>
  <si>
    <t>Paloma Terrace RHF Partners, L.P.</t>
  </si>
  <si>
    <t>Homestead Equity Fund XI, LP</t>
  </si>
  <si>
    <t>Enhanced Capital New Market Development Fund 52, LLC</t>
  </si>
  <si>
    <t>Eugene, OR</t>
  </si>
  <si>
    <t>Western States Sub CDE, LLC</t>
  </si>
  <si>
    <t>Pocatello, ID</t>
  </si>
  <si>
    <t>Economic Development Using NMTCs (LMI Persons, Areas Targeted for Redevelopment, and Qualified Investment Under CRA)</t>
  </si>
  <si>
    <t>Newark Youth Development Fund, Inc.</t>
  </si>
  <si>
    <t>Newark, NJ</t>
  </si>
  <si>
    <t>Alameda Housing Associates, LP</t>
  </si>
  <si>
    <t>San Leandro, CA</t>
  </si>
  <si>
    <t>Bronx Preservation LP</t>
  </si>
  <si>
    <t>Island Living Apartments, LTD</t>
  </si>
  <si>
    <t>Miami, FL</t>
  </si>
  <si>
    <t>Town Center North Apartments</t>
  </si>
  <si>
    <t>Wheat Ridge, CO</t>
  </si>
  <si>
    <t>Eau Claire Housing Limited Partnership, Biscuit Loft Apartments</t>
  </si>
  <si>
    <t>Eau Claire, WI</t>
  </si>
  <si>
    <t>Affordable Housing Using LIHTCs and HTCs (LMI Persons)</t>
  </si>
  <si>
    <t>APC Live Oak I, LTD</t>
  </si>
  <si>
    <t>Live Oak, TX</t>
  </si>
  <si>
    <t>Enhanced Capital New Market XV, LLC</t>
  </si>
  <si>
    <t>Promenade at Creekside Housing Partners LP</t>
  </si>
  <si>
    <t>San Marcos, CA</t>
  </si>
  <si>
    <t xml:space="preserve">Avanath Affordable Houding Fund II, LLC </t>
  </si>
  <si>
    <t>Affordable Housing Using LIHTCs (Qualified Investment Under CRA)</t>
  </si>
  <si>
    <t>GCM Grosvenor California Impact SBIC Fund, L.P.</t>
  </si>
  <si>
    <t>Enhanced Capital New market Development Fund XXI, LLC</t>
  </si>
  <si>
    <t>Ontario, OR</t>
  </si>
  <si>
    <t>CDE 51, LLC and SIF Sub-CDE X, LLC</t>
  </si>
  <si>
    <t>Seattle, WA</t>
  </si>
  <si>
    <t>TCB Sub-CDE VIII, LLC</t>
  </si>
  <si>
    <t>Community Equity Fund XX, LP</t>
  </si>
  <si>
    <t>National Equity Fund 2014 LP</t>
  </si>
  <si>
    <t>NEF Regional Fund VI - Florida LP</t>
  </si>
  <si>
    <t>Cannery Village, LLC</t>
  </si>
  <si>
    <t>Berlin, MD</t>
  </si>
  <si>
    <t>5400 Hollywood Family Apartments LP</t>
  </si>
  <si>
    <t>Val 9 Housing Partners, L.P.</t>
  </si>
  <si>
    <t>11J Family Housing, L.P.</t>
  </si>
  <si>
    <t>Oakland, CA</t>
  </si>
  <si>
    <t>Mercy Housing California 65, L.P.</t>
  </si>
  <si>
    <t>San Lorenzo, CA</t>
  </si>
  <si>
    <t>Sonata at Riverpark Partners, L.P.</t>
  </si>
  <si>
    <t>Washington 722, L.P.</t>
  </si>
  <si>
    <t>Haciendas Senior LP</t>
  </si>
  <si>
    <t>Salinas, CA</t>
  </si>
  <si>
    <t>Liberty Pass LLC</t>
  </si>
  <si>
    <t>Selma, TX</t>
  </si>
  <si>
    <t>Barron's B II LLC</t>
  </si>
  <si>
    <t>Waco, TX</t>
  </si>
  <si>
    <t>Boston Capital Corporate Tax Credit Fund XL</t>
  </si>
  <si>
    <t>Wilshire Towers L.P.</t>
  </si>
  <si>
    <t>Pickett Farms Apts., LP</t>
  </si>
  <si>
    <t>Virginia Beach, VA</t>
  </si>
  <si>
    <t>Peyton Ridge Community, Ltd</t>
  </si>
  <si>
    <t>Jacksonville, FL</t>
  </si>
  <si>
    <t>Banc of California, National Association</t>
  </si>
  <si>
    <t>California Community Reinvestment Corporation</t>
  </si>
  <si>
    <t>Pier 70</t>
  </si>
  <si>
    <t>Economic Development (Areas Targeted for Redevelopment and Qualified Investment Under CRA)</t>
  </si>
  <si>
    <t>Heritage Park Group Partners, Ltd.</t>
  </si>
  <si>
    <t>Kissimmee, FL</t>
  </si>
  <si>
    <t>Landstar Park Group Partners, Ltd</t>
  </si>
  <si>
    <t>Orlando, FL</t>
  </si>
  <si>
    <t>Elton Crossings, LP</t>
  </si>
  <si>
    <t>Northwest Properties V, Ltd.</t>
  </si>
  <si>
    <t>Fort Lauderdale, FL</t>
  </si>
  <si>
    <t>Station Partners Urban Renewal, LP</t>
  </si>
  <si>
    <t>Orange, NJ</t>
  </si>
  <si>
    <t>REACH Bronaugh Partners Limited Partnership</t>
  </si>
  <si>
    <t>AIMCO Capital Tax Credit Fund VI, LLC</t>
  </si>
  <si>
    <t>Bishop Gardens Apartments, LP</t>
  </si>
  <si>
    <t>Justin, TX</t>
  </si>
  <si>
    <t>CV SSL Master Tenant LLC, a Rhode Island limited liability company</t>
  </si>
  <si>
    <t>Providence, RI</t>
  </si>
  <si>
    <t>Affordable Housing Using Historic Tax Credits (LMI Areas)</t>
  </si>
  <si>
    <t>HPD Rio Colorado LP</t>
  </si>
  <si>
    <t>BOA Urban Corps Investment Fund, LLC</t>
  </si>
  <si>
    <t>BMO Harris Bank National Association</t>
  </si>
  <si>
    <t>New Canaan Funding Mezzanine VI SBIC, LP</t>
  </si>
  <si>
    <t>GMB Mezzanine Capital III, LP</t>
  </si>
  <si>
    <t>Caltius Partners V (SBIC), LP</t>
  </si>
  <si>
    <t>Local Initiatives Support Corporation</t>
  </si>
  <si>
    <t>Homesight</t>
  </si>
  <si>
    <t>WA</t>
  </si>
  <si>
    <t>NewSpring Mezzanine Capital III, LP</t>
  </si>
  <si>
    <t>Boston Capital Corporate Tax Credit Fund, XXXIX LP</t>
  </si>
  <si>
    <t>Alliant Tax Credit Fund 74, Ltd</t>
  </si>
  <si>
    <t>Boston Financial Institutional Tax Credits</t>
  </si>
  <si>
    <t>Alliant Tax Credit Fund 80, Ltd</t>
  </si>
  <si>
    <t>PNC Real Estate Tax Credit Capital Institutional Fund 56</t>
  </si>
  <si>
    <t>Hudson Housing Tax Credit Fund LIV LP</t>
  </si>
  <si>
    <t>WNC Institutional Tax Credit Fund X California Series 12 LP</t>
  </si>
  <si>
    <t>RBC Tax Credit Equity Fund- 82, LP</t>
  </si>
  <si>
    <t>Boston Financial Premier Tax Credit Fund 2011, LP</t>
  </si>
  <si>
    <t>Houston, TX</t>
  </si>
  <si>
    <t>Red Stone - Fund 42 LP</t>
  </si>
  <si>
    <t>Roanoke, VA</t>
  </si>
  <si>
    <t>NEF Capital One Investment Fund LLC</t>
  </si>
  <si>
    <t>Citibank, National Association</t>
  </si>
  <si>
    <t>San Bernardino Clinic Investment Fund, LLC</t>
  </si>
  <si>
    <t>San Bernardino, CA</t>
  </si>
  <si>
    <t>Muller NMTC Investment Fund, LLC</t>
  </si>
  <si>
    <t>Schomburg NMTC Investment Fund, LLC</t>
  </si>
  <si>
    <t>Harlem, NY</t>
  </si>
  <si>
    <t>U.S.A. Institutional Tax Credit Fund C L.P.</t>
  </si>
  <si>
    <t>PR Hydroponics Facility Investment Fund, LLC</t>
  </si>
  <si>
    <t>Morovis, PR</t>
  </si>
  <si>
    <t>NEF National Community Investment Fund III Limited Partnership</t>
  </si>
  <si>
    <t>Multi-State</t>
  </si>
  <si>
    <t>CREA Corporate Tax Credit Fund 43, LLC,</t>
  </si>
  <si>
    <t>NHT RBS Citizens 31 Tax Credit Fund, LP</t>
  </si>
  <si>
    <t>PNC Affordable Rental Housing Preservation Fund I</t>
  </si>
  <si>
    <t>River's Edge Laconia Limited Partnership</t>
  </si>
  <si>
    <t>Laconia, NH</t>
  </si>
  <si>
    <t>RBC-RBS Citizens Tax Credit Equity Fund-85, Limited Partnership</t>
  </si>
  <si>
    <t>Red Stone/RBS Citizens Fund 34, L.P; Oxford Crossing Apartments, Limited Partnership</t>
  </si>
  <si>
    <t>BFIM Strategic Housing Fund I, LP, a</t>
  </si>
  <si>
    <t>The Village at Lincoln Park</t>
  </si>
  <si>
    <t>Dartmouth, MA</t>
  </si>
  <si>
    <t>Far East National Bank</t>
  </si>
  <si>
    <t>DBL Partners Fund III, L.P.</t>
  </si>
  <si>
    <t>Raymond James Housing Opportunities Fund 17 L.L.C.</t>
  </si>
  <si>
    <t>Baldwinsville, NY</t>
  </si>
  <si>
    <t>Foundry Leasing LLC</t>
  </si>
  <si>
    <t>Buffalo, NY</t>
  </si>
  <si>
    <t>Tec Centro Investment Fund LP</t>
  </si>
  <si>
    <t>Lancaster, PA</t>
  </si>
  <si>
    <t>Big Mill Investment Fund, LP and Big Mill Master Tenant, LP</t>
  </si>
  <si>
    <t>Reading, PA</t>
  </si>
  <si>
    <t>Raymond James Housing Opportunity Fund 36 LLC</t>
  </si>
  <si>
    <t>Hudson Housing Capital Fund LXVIII</t>
  </si>
  <si>
    <t>St. Cloud Capital Partners III SBIC, LP</t>
  </si>
  <si>
    <t>Hunt Capital Partners Tax Credit Fund 15 LP</t>
  </si>
  <si>
    <t>Chase Community Equity, LLC</t>
  </si>
  <si>
    <t>Affordable Housing Using Historic Tax Credits (LMI Persons, LMI Areas, and Qualified Investment Under CRA)</t>
  </si>
  <si>
    <t>10 E. North MT</t>
  </si>
  <si>
    <t>Alliant Tax Credit Fund 77, Ltd.</t>
  </si>
  <si>
    <t>Lompoc, CA</t>
  </si>
  <si>
    <t>Bellwood, IL</t>
  </si>
  <si>
    <t>Fontana, CA</t>
  </si>
  <si>
    <t>Chase IL NMTC BVAF 2015 Investment Fund, LLC</t>
  </si>
  <si>
    <t>Chase IL NMTC GLCF 2015 Investment Fund, LLC</t>
  </si>
  <si>
    <t>Chase IL NMTC SCORE 2015 Investment Fund, LLC</t>
  </si>
  <si>
    <t>Chase IL NMTC LISC 2015 Investment Fund, LLC</t>
  </si>
  <si>
    <t>Chase IL NMTC IFF 2015 Investment Fund, LLC</t>
  </si>
  <si>
    <t>Chase IL NMTC CNMC 2015 Investment Fund, LLC</t>
  </si>
  <si>
    <t>Chase IL NMTC BMO 2015 Investment Fund, LLC</t>
  </si>
  <si>
    <t>Boston Financial Housing Investments XX, Limited Partnership</t>
  </si>
  <si>
    <t>1145 Griswold Tenant LLC</t>
  </si>
  <si>
    <t>Mississippi Market Natural Foods Co-op</t>
  </si>
  <si>
    <t>St. Pail, MN</t>
  </si>
  <si>
    <t>Mid-River Terminal I</t>
  </si>
  <si>
    <t>Port of Osceola, AR</t>
  </si>
  <si>
    <t>Chase NMTC MOWI Investment Fund, LLC</t>
  </si>
  <si>
    <t>Haltom City, TX</t>
  </si>
  <si>
    <t>Chase NMTC Bogopa Investment Fund, LLC</t>
  </si>
  <si>
    <t>URC FJ Master Tenant, LLC.</t>
  </si>
  <si>
    <t>Flint, MI</t>
  </si>
  <si>
    <t>Chase NMTC CDF 2015 Investment Fund XXVII, LLC</t>
  </si>
  <si>
    <t>Chase NMTC Kingsley Investment Fund, LLC</t>
  </si>
  <si>
    <t>New Orleans, LA</t>
  </si>
  <si>
    <t>Chase NMTC Alvarado Investment Fund, LLC</t>
  </si>
  <si>
    <t>Chase NMTC CDF 2015 Investment Fund XXVIII, LLC</t>
  </si>
  <si>
    <t>Rockford, IL</t>
  </si>
  <si>
    <t>Newark, DE</t>
  </si>
  <si>
    <t>Chase NMTC Vicente's Tropical Investment Fund, LLC</t>
  </si>
  <si>
    <t>Brockton, MA</t>
  </si>
  <si>
    <t>Bloomfield, NJ</t>
  </si>
  <si>
    <t>Sterling Corporate Tax Credit Fund XLVI, LP</t>
  </si>
  <si>
    <t>Mount Vernon, NY</t>
  </si>
  <si>
    <t>NMTC Atlanta Flatiron Investment Fund, LLC</t>
  </si>
  <si>
    <t>Atlanta, GA</t>
  </si>
  <si>
    <t>BHC Wildwood LLC</t>
  </si>
  <si>
    <t>Boise, ID</t>
  </si>
  <si>
    <t>Affordable Housing Using LIHTCs (LMI Persons, LMI Areas, and Qualified Investment Under CRA)</t>
  </si>
  <si>
    <t>Western Region NonProfit Housing Corporation</t>
  </si>
  <si>
    <t>Eagle Capital Tax Credit Fund I</t>
  </si>
  <si>
    <t>Raymond James New York Upstate Housing Opportunity Fund I LLC</t>
  </si>
  <si>
    <t>NCT Ventures Fund II L.P.</t>
  </si>
  <si>
    <t>OH; IN; MI</t>
  </si>
  <si>
    <t>Affordable Housing (Qualified Investment Under CRA)</t>
  </si>
  <si>
    <t>Andalucía Properties LLC</t>
  </si>
  <si>
    <t>Price, UT</t>
  </si>
  <si>
    <t>KCDC OEF Investment Fund LLC</t>
  </si>
  <si>
    <t>Raintree Family Apartments</t>
  </si>
  <si>
    <t>New Mexico Community Capital</t>
  </si>
  <si>
    <t>Modern Bank, National Association</t>
  </si>
  <si>
    <t>McClarty Capital Partners SBIC, LP</t>
  </si>
  <si>
    <t>Morgan Stanley Bank, National Association</t>
  </si>
  <si>
    <t>NEF Preservation Fund I LP</t>
  </si>
  <si>
    <t>Pharos Capital Partners III-A, LP, an SBIC</t>
  </si>
  <si>
    <t xml:space="preserve">Pilgrim Terrace Affordable, LP </t>
  </si>
  <si>
    <t>Santa Barbara, CA</t>
  </si>
  <si>
    <t xml:space="preserve">Delta Lane Housing Partners, LP </t>
  </si>
  <si>
    <t>West Sacramento, CA</t>
  </si>
  <si>
    <t>Golden Inn &amp; Village Family, L.P.</t>
  </si>
  <si>
    <t>Santa Ynez, CA</t>
  </si>
  <si>
    <t>Golden Inn &amp; Village Senior, L.P.</t>
  </si>
  <si>
    <t xml:space="preserve">Natural Capital Investment Fund </t>
  </si>
  <si>
    <t>PNC Community Development Company, LLC</t>
  </si>
  <si>
    <t>Champaign, IL</t>
  </si>
  <si>
    <t>Building Blocks of West Memphis LLC</t>
  </si>
  <si>
    <t>West Memphis, TN</t>
  </si>
  <si>
    <t>PNC Affordable Rental Housing Preservation Fund 1, LLC</t>
  </si>
  <si>
    <t>Woodward Corridor Investments, LLC</t>
  </si>
  <si>
    <t>GBHFH Funding Company I, LLC</t>
  </si>
  <si>
    <t>Birmingham, AL</t>
  </si>
  <si>
    <t>LAHFH Funding Company I, LLC</t>
  </si>
  <si>
    <t>MEDC Capital Fund X, LLC</t>
  </si>
  <si>
    <t>HFHC Funding Company I, LLC</t>
  </si>
  <si>
    <t>MD</t>
  </si>
  <si>
    <t>Marlborough Revitalization 2013, LP</t>
  </si>
  <si>
    <t>IFF Capital VII, LLC; Community Benefit Sub CDE 2, LLC; PNC CDE 46, LP</t>
  </si>
  <si>
    <t>New Markets Investment 84, LLC and CapFund Eleven, LLC</t>
  </si>
  <si>
    <t>Warsaw, IN</t>
  </si>
  <si>
    <t>Ascendance Capital Partners II LLC</t>
  </si>
  <si>
    <t>950 W. Monroe Development, LLC</t>
  </si>
  <si>
    <t>Affordable Housing (LMI Persons, LMI Areas, and Areas Targeted for Redevelopment)</t>
  </si>
  <si>
    <t>Dawn Ridge Limited Partnership</t>
  </si>
  <si>
    <t>Carlisle, PA</t>
  </si>
  <si>
    <t>PIFS Sub-CDE IX, LLC</t>
  </si>
  <si>
    <t>Ridgeland, SC</t>
  </si>
  <si>
    <t>Union II Elderly Housing, LLLP</t>
  </si>
  <si>
    <t>Union, SC</t>
  </si>
  <si>
    <t>Rabobank, National Association</t>
  </si>
  <si>
    <t>DCA Capital Partners II LP</t>
  </si>
  <si>
    <t xml:space="preserve">Housing Trust Fund of Santa Barbara County </t>
  </si>
  <si>
    <t xml:space="preserve">Women's Economic Ventures </t>
  </si>
  <si>
    <t>San Luis Obispo County Housing Trust Fund</t>
  </si>
  <si>
    <t>Sacramento Neighborhood Housing Services Inc.</t>
  </si>
  <si>
    <t>Community Housing Improvement System and Planning Association, Inc.</t>
  </si>
  <si>
    <t>Monterey, CA; San Benito, CA; Santa Cruz, CA</t>
  </si>
  <si>
    <t>Red Stone Mountainview LLC</t>
  </si>
  <si>
    <t>Mountain View, CA</t>
  </si>
  <si>
    <t>CCRC Affordable Housing Partners, LLC</t>
  </si>
  <si>
    <t>Gilroy, CA</t>
  </si>
  <si>
    <t>Santander Bank, National Association</t>
  </si>
  <si>
    <t xml:space="preserve">Massachusetts Alliance for Supportive Housing, LLC </t>
  </si>
  <si>
    <t>MA</t>
  </si>
  <si>
    <t>Winslow CCUM 1 Urban Renewal Affordable Housing LLC</t>
  </si>
  <si>
    <t>Winslow, NJ</t>
  </si>
  <si>
    <t>Boston Capital Corporate Tax Credit Fund XXXVIII, LP</t>
  </si>
  <si>
    <t>Affordable Housing Using LIHTCs and Historic Tax Credits (LMI Persons and Qualified Investment Under CRA)</t>
  </si>
  <si>
    <t>Patriot Capital III SBIC, LP</t>
  </si>
  <si>
    <t>Texas Capital Community Development Corporation</t>
  </si>
  <si>
    <t>SBJ Fund LP</t>
  </si>
  <si>
    <t>The First National Bank of Fairfax</t>
  </si>
  <si>
    <t>RS Fiber Co-Operative</t>
  </si>
  <si>
    <t>MN</t>
  </si>
  <si>
    <t>The Huntington National Bank</t>
  </si>
  <si>
    <t>Ohio Equity Fund XXV</t>
  </si>
  <si>
    <t>VOANS Capital Park - Huntington NHT XI Tax Credit Fund LLC</t>
  </si>
  <si>
    <t>Columbus, OH</t>
  </si>
  <si>
    <t>Great Lakes Capital Fund for Housing XVIII</t>
  </si>
  <si>
    <t>IN; MI</t>
  </si>
  <si>
    <t>The Commons at Garden Lake Limited Partnership</t>
  </si>
  <si>
    <t>Toledo, OH</t>
  </si>
  <si>
    <t>Wells Associated Renaissance Partners, LLC</t>
  </si>
  <si>
    <t>Youngstown, OH</t>
  </si>
  <si>
    <t>Crawford Place Limited Partnership</t>
  </si>
  <si>
    <t>Upper Sandusky, OH</t>
  </si>
  <si>
    <t>Affordable Housing Using LIHTCs  (LMI Persons and LMI Areas)</t>
  </si>
  <si>
    <t>Ardmore Crossing, LLC</t>
  </si>
  <si>
    <t>Chillicothe, OH</t>
  </si>
  <si>
    <t>Waggoner Woods LP</t>
  </si>
  <si>
    <t>Xena Place Limited Partnership</t>
  </si>
  <si>
    <t>McArthur, OH</t>
  </si>
  <si>
    <t>Great Lakes Capital Fund for Housing Limited Partnership XVII</t>
  </si>
  <si>
    <t>MI</t>
  </si>
  <si>
    <t>TC Commons I Limited Dividend Housing Association LLC</t>
  </si>
  <si>
    <t>Capital Greene Limited Partnership</t>
  </si>
  <si>
    <t>Wheeling, WV</t>
  </si>
  <si>
    <t>Plaza Roberto Maestas</t>
  </si>
  <si>
    <t>Affordable Housing and Economic Development Using NMTCs (LMI Persons and Qualified Investment Under CRA)</t>
  </si>
  <si>
    <t>Thomas Jefferson Tower</t>
  </si>
  <si>
    <t>Stanford Affordable Housing</t>
  </si>
  <si>
    <t>Palo Alto, CA</t>
  </si>
  <si>
    <t>Universal Ford Fox Buildings</t>
  </si>
  <si>
    <t>Tulsa, OK</t>
  </si>
  <si>
    <t>Winston Plywood</t>
  </si>
  <si>
    <t>Louisville, MS</t>
  </si>
  <si>
    <t>Renaissance at Allendale, LP</t>
  </si>
  <si>
    <t>Shreveport, LA</t>
  </si>
  <si>
    <t>Holt and Hamilton Apartments</t>
  </si>
  <si>
    <t>Pomona, CA</t>
  </si>
  <si>
    <t>Lanai Health Center</t>
  </si>
  <si>
    <t>Lanai, HI</t>
  </si>
  <si>
    <t>Nevada Donor Network</t>
  </si>
  <si>
    <t>Pizitz Building</t>
  </si>
  <si>
    <t>Drew Elementary</t>
  </si>
  <si>
    <t>Project Newport</t>
  </si>
  <si>
    <t>Newport, AR</t>
  </si>
  <si>
    <t>Bloomington I Housing Partners, L.P.</t>
  </si>
  <si>
    <t>Bloomington, CA</t>
  </si>
  <si>
    <t>USBCDC Investment Fund 62, LLC</t>
  </si>
  <si>
    <t>Camphora Associates, L.P.</t>
  </si>
  <si>
    <t>Soledad, CA</t>
  </si>
  <si>
    <t>Twain Investment Fund 43, LLC</t>
  </si>
  <si>
    <t>USBCDC Investment Fund 88, LLC</t>
  </si>
  <si>
    <t>Rapid City, SD</t>
  </si>
  <si>
    <t>Arcade Building Commercial - Market</t>
  </si>
  <si>
    <t>Affordable Housing (LMI Areas and Qualified Investment Under CRA)</t>
  </si>
  <si>
    <t>Old Colony Phase Two</t>
  </si>
  <si>
    <t xml:space="preserve">Monmouth Property Development, LLC </t>
  </si>
  <si>
    <t>Monmouth, IL</t>
  </si>
  <si>
    <t>The 9 - Tower Hotel</t>
  </si>
  <si>
    <t>Affordable Housing Using Historic Tax Credits (LMI Areas and Qualified Investment Under CRA)</t>
  </si>
  <si>
    <t>The 9 - Tower Residential</t>
  </si>
  <si>
    <t>Western Rivers Forestry II</t>
  </si>
  <si>
    <t>St. Paul Custom House</t>
  </si>
  <si>
    <t>Affordable Housing (Areas Targeted for Redevelopment and Qualified Investment Under CRA)</t>
  </si>
  <si>
    <t>Wakeland Atmosphere II LP</t>
  </si>
  <si>
    <t>SR Camden</t>
  </si>
  <si>
    <t>Nashville, TN</t>
  </si>
  <si>
    <t>Santa Cecilia Apartments</t>
  </si>
  <si>
    <t>Wakeland Atmosphere LP</t>
  </si>
  <si>
    <t>Almond Village</t>
  </si>
  <si>
    <t>Lost Hills, CA</t>
  </si>
  <si>
    <t>Fultonia West/Cedar Heights</t>
  </si>
  <si>
    <t>Fresno, CA</t>
  </si>
  <si>
    <t>Santa Fe Townhomes</t>
  </si>
  <si>
    <t>Cross Creek Meadows Housing Partners II, LLC</t>
  </si>
  <si>
    <t>BloomNorm, LLC</t>
  </si>
  <si>
    <t>Bloomington, IL; Normal, IL</t>
  </si>
  <si>
    <t>Stonehenge Nevada NMTC Investment Fund II, LLC</t>
  </si>
  <si>
    <t>Gardnerville, NV</t>
  </si>
  <si>
    <t>Masonic Theatre Master Tenant, LLC</t>
  </si>
  <si>
    <t>Clifton Forge, VA</t>
  </si>
  <si>
    <t>Farnsworth Real Estate</t>
  </si>
  <si>
    <t>Rockland, ME</t>
  </si>
  <si>
    <t>Affordable Housing and Economic Development Using NMTCs (LMI Areas and Qualified Investment Under CRA)</t>
  </si>
  <si>
    <t>VAF FL Investment Fund I, LLC</t>
  </si>
  <si>
    <t>Valir Real Estate, LLC</t>
  </si>
  <si>
    <t>Oklahoma, OK</t>
  </si>
  <si>
    <t>Eastern Village</t>
  </si>
  <si>
    <t>UMB Bank, National Association</t>
  </si>
  <si>
    <t>The Midwest Housing Equity Group Community Fund 43 LP</t>
  </si>
  <si>
    <t>The St. Louis Equity Fund 2014</t>
  </si>
  <si>
    <t>Triborough Preservation LLC</t>
  </si>
  <si>
    <t>Heritage Village at Longwood, Ltd</t>
  </si>
  <si>
    <t>Longwood, FL</t>
  </si>
  <si>
    <t>Maple Knoll Renewal LLC</t>
  </si>
  <si>
    <t>Maplewood, MD</t>
  </si>
  <si>
    <t>Riverwood Tollgate LLC</t>
  </si>
  <si>
    <t>Abingdon, MD</t>
  </si>
  <si>
    <t>Webster Avenue Affordable LLC</t>
  </si>
  <si>
    <t>TG 110 Lexington, LP</t>
  </si>
  <si>
    <t>Corpus Christi, TX</t>
  </si>
  <si>
    <t>Douglas Jackson Creek, LLC</t>
  </si>
  <si>
    <t>Boston Capital Corporate Tax Credit Fund XXXIX, LP</t>
  </si>
  <si>
    <t>Stonehenge Community Development 97, LLC</t>
  </si>
  <si>
    <t>Albany, OR</t>
  </si>
  <si>
    <t>Economic Development Using NMTCs (LMI Persons, LMI Areas, Areas Targeted for Redevelopment, and Qualified Investment Under CRA)</t>
  </si>
  <si>
    <t>Arkansas Affordable Three LP</t>
  </si>
  <si>
    <t>Clarksville, AR</t>
  </si>
  <si>
    <t>Arkansas Affordable Two LP</t>
  </si>
  <si>
    <t>West Helena, AR</t>
  </si>
  <si>
    <t>Boston Capital Corporate Tax Credit Fund XL, Limited Partnership</t>
  </si>
  <si>
    <t>Argosy Investment Partners V, L.P. General Partner: Argosy Associates V, LP</t>
  </si>
  <si>
    <t>Georgia Avenue Redevelopment LP a District of Columbia Limited Partnership</t>
  </si>
  <si>
    <t>Agate Seniors II, LLC</t>
  </si>
  <si>
    <t>Mercy Housing California 61, LP</t>
  </si>
  <si>
    <t>Rancho Cordova, CA</t>
  </si>
  <si>
    <t>Robert Saligman Apartments, LP</t>
  </si>
  <si>
    <t>Tupelo Vue LLC</t>
  </si>
  <si>
    <t>Winter Haven, FL</t>
  </si>
  <si>
    <t>Buchanan Park EAH, LP</t>
  </si>
  <si>
    <t>HV Partners 2, LP</t>
  </si>
  <si>
    <t>Pasadena, CA</t>
  </si>
  <si>
    <t>Mandela Preservation LLC</t>
  </si>
  <si>
    <t>TMF Sub-CDE XXI, LLC and MRC X, LLC</t>
  </si>
  <si>
    <t>Dallas, TX</t>
  </si>
  <si>
    <t>Whisper Rock Limited Partnership, Whisper Rock Apartments</t>
  </si>
  <si>
    <t>Bay Street Housing Limited Partnership</t>
  </si>
  <si>
    <t>Staten Island, NY</t>
  </si>
  <si>
    <t>E3 Owner LLC</t>
  </si>
  <si>
    <t>Ephraim Goldstein Apartments LP</t>
  </si>
  <si>
    <t>Oak Park 2 LP</t>
  </si>
  <si>
    <t>Paso Robles, CA</t>
  </si>
  <si>
    <t>1000 Southern Artery Renewal, LP</t>
  </si>
  <si>
    <t>Quincy, MA</t>
  </si>
  <si>
    <t>North Shore Preservation, LP</t>
  </si>
  <si>
    <t>Marcus Garvey Preservation LLC</t>
  </si>
  <si>
    <t>Archer Merrick LP</t>
  </si>
  <si>
    <t>Queens, NY</t>
  </si>
  <si>
    <t>Putnam Gardens LLC</t>
  </si>
  <si>
    <t>Broadway Decatur Owners LLC</t>
  </si>
  <si>
    <t>Austin Bank, Texas National Association</t>
  </si>
  <si>
    <t>AB Community Investment Company</t>
  </si>
  <si>
    <t>Arlington Mill Limited Partnership</t>
  </si>
  <si>
    <t>WF Master Tenant, LLC</t>
  </si>
  <si>
    <t>Affordable Housing Using Historic Tax Credits (Areas Targeted for Redevelopment)</t>
  </si>
  <si>
    <t>U.S.A. Institutional Tax Credit Fund XCIX L.P.</t>
  </si>
  <si>
    <t>Beach Green North, LLC</t>
  </si>
  <si>
    <t>Far Rockaway, NY</t>
  </si>
  <si>
    <t>East 138th Street LLC</t>
  </si>
  <si>
    <t>The Bronx, NY</t>
  </si>
  <si>
    <t>Palm Triton, LLC</t>
  </si>
  <si>
    <t>Jamaica, NY</t>
  </si>
  <si>
    <t>Banc of America Community Housing Investment Fund VIII LP</t>
  </si>
  <si>
    <t>Chicago, IL; Ronkonkoma, NY; Toms River, NJ</t>
  </si>
  <si>
    <t>The Landings at Belle Meadows, L.P.</t>
  </si>
  <si>
    <t>Cedars of Chili LLC</t>
  </si>
  <si>
    <t>BOA Urban Corps Investment Fund LLC</t>
  </si>
  <si>
    <t>Economic Development Using NMTCS (LMI Areas)</t>
  </si>
  <si>
    <t>Eaglewood Course Development, LLC</t>
  </si>
  <si>
    <t>BankUnited, National Association</t>
  </si>
  <si>
    <t>RBC Tax Credit Equity National Fund-21, LP</t>
  </si>
  <si>
    <t>Enterprise Housing Partners XXVI LP</t>
  </si>
  <si>
    <t>Great Lakes Capital Fund for Housing LP</t>
  </si>
  <si>
    <t>Minneapolis, MN; Milwaukee, WI</t>
  </si>
  <si>
    <t>RBC Tax Credit Equity National Fund 21, LP</t>
  </si>
  <si>
    <t>Westchester, NY; McAllen, TX</t>
  </si>
  <si>
    <t>WNC Institutional Tax Credit Fund 40, L.P.</t>
  </si>
  <si>
    <t>NC; VA; WV</t>
  </si>
  <si>
    <t>BFIM Strategic Housing Fund I, LP</t>
  </si>
  <si>
    <t>Manhasset, NY; Lancaster, CA</t>
  </si>
  <si>
    <t>Housing Equity Fund of Virginia XIX, LLC</t>
  </si>
  <si>
    <t>Alliant Tax Credit Fund 83, LTD</t>
  </si>
  <si>
    <t>MD; CA</t>
  </si>
  <si>
    <t>California Equity Fund 2015, LP</t>
  </si>
  <si>
    <t>PNC Real Estate Tax Credit Capital Institutional Fund 58, LP</t>
  </si>
  <si>
    <t>Raymond James Tax Credit Fund 41, LLC</t>
  </si>
  <si>
    <t>Annapolis, MD</t>
  </si>
  <si>
    <t>Red Stone - Fund 42 Limited Partnership</t>
  </si>
  <si>
    <t>Capitol Heights, MD</t>
  </si>
  <si>
    <t>Ecotrust Sub CDE XVI, LLC and Enhanced Capital New Market Development Fund 44, LLC</t>
  </si>
  <si>
    <t>Economic Development Using NMTCS (Qualified Investment Under CRA)</t>
  </si>
  <si>
    <t>Fredericksburg, VA</t>
  </si>
  <si>
    <t>Sunlight Louisiana 2015, LLC</t>
  </si>
  <si>
    <t>New Orleans, LA; Baton Rouge, LA</t>
  </si>
  <si>
    <t>Raymond James Housing Opportunities Fund 10, LLC</t>
  </si>
  <si>
    <t>Affordable Housing Using Historic Tax Credits (LMI Persons and Qualified Investment Under CRA)</t>
  </si>
  <si>
    <t>RBC Tax Credit Equity Fund -82 Limited Partnership</t>
  </si>
  <si>
    <t>Saginaw, TX</t>
  </si>
  <si>
    <t>Red Stone Fund 42 Limited Partnership</t>
  </si>
  <si>
    <t>Hudson Housing Tax Credit fund XLII LP</t>
  </si>
  <si>
    <t>East Orange, NJ</t>
  </si>
  <si>
    <t>RBC Tax Credit Equity Fund LP</t>
  </si>
  <si>
    <t>Hudson Housing Tax Credit Fund XLII  LP</t>
  </si>
  <si>
    <t>Brownsville, TX</t>
  </si>
  <si>
    <t>Woodlyn, PA</t>
  </si>
  <si>
    <t>COCRF Investor 42, LLC; Enhanced Capital New Market Development Fund 45, LLC; Enhanced Capital New Market Fund 71, LLC; Ecotrust Sub-CDE XVIII, LLC</t>
  </si>
  <si>
    <t>Bandon, OR</t>
  </si>
  <si>
    <t>Pleasant Trinity - Hudson Housing Tax Credit Fund XLII   LP</t>
  </si>
  <si>
    <t>Monroe, LA</t>
  </si>
  <si>
    <t>Raymond James California Housing Opportunities Fund IV LLC</t>
  </si>
  <si>
    <t>BFIM Strategic Housing Fund I, Limited Partnership</t>
  </si>
  <si>
    <t>USB LIHTC Fund 2015-3, LLC</t>
  </si>
  <si>
    <t xml:space="preserve">WNC Institutional Tax Credit Fund X California series 13, L.P.
</t>
  </si>
  <si>
    <t>Green Mountain Housing Equity Fund VII</t>
  </si>
  <si>
    <t>VT</t>
  </si>
  <si>
    <t>North Penn Commons, LP.</t>
  </si>
  <si>
    <t>Lansdale, PA</t>
  </si>
  <si>
    <t>First National Bank of Omaha</t>
  </si>
  <si>
    <t>Future Forward LLC</t>
  </si>
  <si>
    <t>Omaha, NE</t>
  </si>
  <si>
    <t>Economic Development (LMI Areas, Areas Targeted for Redevelopment, and Qualified Investment Under CRA)</t>
  </si>
  <si>
    <t>First Newton National Bank</t>
  </si>
  <si>
    <t>First Newton Development Co.</t>
  </si>
  <si>
    <t>Newton, IA</t>
  </si>
  <si>
    <t>RBC Tax Credit Equity Fund-86, LP</t>
  </si>
  <si>
    <t>Lackawanna, NY</t>
  </si>
  <si>
    <t>Arco Lofts, LLC</t>
  </si>
  <si>
    <t>Pathstone Wedgepoint, LLC</t>
  </si>
  <si>
    <t>First Tennessee Bank National Association</t>
  </si>
  <si>
    <t>FLB Holdco, LLC</t>
  </si>
  <si>
    <t>Imperial Gardens II, LP</t>
  </si>
  <si>
    <t>Smyrna, TN</t>
  </si>
  <si>
    <t>Brooklyn, NY; The Bronx, NY</t>
  </si>
  <si>
    <t>Chase NMTC PEF Investment Fund LLC</t>
  </si>
  <si>
    <t>Chase NMTC CAFB of TX Investment Fund, LLC</t>
  </si>
  <si>
    <t>Austin, TX</t>
  </si>
  <si>
    <t>Economic Development Using NMTCS (LMI Areas and Qualified Investment Under CRA)</t>
  </si>
  <si>
    <t>La Verne, CA</t>
  </si>
  <si>
    <t>Winnetka, CA</t>
  </si>
  <si>
    <t>Chase NMTC Washington County Green Homes Investment Fund, LLC</t>
  </si>
  <si>
    <t>Akron, CO</t>
  </si>
  <si>
    <t>Sterling Corporate Tax Credit Fund Alpha-2, L.P.</t>
  </si>
  <si>
    <t>NEF Investment Partners V, LP</t>
  </si>
  <si>
    <t>Bedford, MA</t>
  </si>
  <si>
    <t>Chase NMTC Sartori Investment Fund LLC</t>
  </si>
  <si>
    <t>Antigo, WI</t>
  </si>
  <si>
    <t>Economic Development Using NMTCS (LMI Persons, LMI Areas, and Qualified Investment Under CRA)</t>
  </si>
  <si>
    <t>1501 Master Tenant LLC.</t>
  </si>
  <si>
    <t>Chase NMTC ILCAO Investment Fund, LLC</t>
  </si>
  <si>
    <t>Ironton, OH</t>
  </si>
  <si>
    <t>Chase NMTC CCNHI Burlington Investment Fund, LLC</t>
  </si>
  <si>
    <t>Burlington, IA</t>
  </si>
  <si>
    <t>Economic Development Using NMTCS (LMI Persons and LMI Areas)</t>
  </si>
  <si>
    <t>Sterling Corporate Tax Credit Fund XLVI, L.P.</t>
  </si>
  <si>
    <t>Troy, NY</t>
  </si>
  <si>
    <t>Crosby, TX</t>
  </si>
  <si>
    <t>Ohio Equity Fund for Housing Limited Partnership XXV</t>
  </si>
  <si>
    <t>OH; KY</t>
  </si>
  <si>
    <t>Raymond James Housing Opportunities Fund 34 L.P.</t>
  </si>
  <si>
    <t>New Haven, CT</t>
  </si>
  <si>
    <t>JH LIHTC FUND 2015 LLC</t>
  </si>
  <si>
    <t>Chase NMTC CAFB of TX Investment Fund 2, LLC</t>
  </si>
  <si>
    <t>1212 Griswold Tenant LLC</t>
  </si>
  <si>
    <t>Chase NMTC Alcorn Investment Fund, LLC</t>
  </si>
  <si>
    <t>Oakhurst, NJ</t>
  </si>
  <si>
    <t>RBC Tax Credit Equity Fund-X6, LP</t>
  </si>
  <si>
    <t>Hudson Housing Tax Credit Fund, LXIII, LP</t>
  </si>
  <si>
    <t>Albany, NY</t>
  </si>
  <si>
    <t>Meekerman, LLC</t>
  </si>
  <si>
    <t>CREA Corporate Tax Credit Fund 41, LLC</t>
  </si>
  <si>
    <t>STRATFORD FUND IX LIMITED PARTNERSHIP</t>
  </si>
  <si>
    <t>Albany, NY; Buffalo, NY</t>
  </si>
  <si>
    <t>Boston Financial Institutional Tax Credits XLII, LP</t>
  </si>
  <si>
    <t>South Everett, WA</t>
  </si>
  <si>
    <t>KCDC ECD Oregon NMTC Investment Fund I LLC</t>
  </si>
  <si>
    <t>Beaverton, OR</t>
  </si>
  <si>
    <t>CREA Key CDC Fund 44 LLC</t>
  </si>
  <si>
    <t>Parkview Terrace Development LLC</t>
  </si>
  <si>
    <t>Grants Pass, OR</t>
  </si>
  <si>
    <t>A Place for Housing LLC</t>
  </si>
  <si>
    <t>KeyBank/GLCF Strong Families LIHTC Fund LP</t>
  </si>
  <si>
    <t>Ypsilanti, MI; IN; NY</t>
  </si>
  <si>
    <t>Lincoln Place LLLP</t>
  </si>
  <si>
    <t>Vancouver, WA</t>
  </si>
  <si>
    <t>Cradduck LMB Investment Fund, LLC</t>
  </si>
  <si>
    <t>Chickasaw, OK</t>
  </si>
  <si>
    <t>Economic Development Using NMTCS (LMI Persons and Qualified Investment Under CRA)</t>
  </si>
  <si>
    <t>vSpring Capital II, L.P.</t>
  </si>
  <si>
    <t>Southwest Medical Technologies</t>
  </si>
  <si>
    <t>New Mexico Mezzanine</t>
  </si>
  <si>
    <t>Cottonwood Technologies</t>
  </si>
  <si>
    <t>Economic Development Using NMTCs (Areas Targeted for Redevelopment)</t>
  </si>
  <si>
    <t>Balance Point Capital Partners, II, L.P.</t>
  </si>
  <si>
    <t>Housing Partnership Equity Fund REIT I LLC</t>
  </si>
  <si>
    <t>Selma Community Housing, L.P.</t>
  </si>
  <si>
    <t>Santa Monica Affordable Partners, L.P.</t>
  </si>
  <si>
    <t>Johnson Gardens LP closed on June 12, 2015</t>
  </si>
  <si>
    <t>San Buenaventura, CA</t>
  </si>
  <si>
    <t>Overlook at the Fairgrounds, LP</t>
  </si>
  <si>
    <t>Indianapolis, IN</t>
  </si>
  <si>
    <t>Lemay Homes I, LP</t>
  </si>
  <si>
    <t>MEDC Capital Fund XI, LLC</t>
  </si>
  <si>
    <t>WI</t>
  </si>
  <si>
    <t>Community Benefit Sub CDE 3, LLC</t>
  </si>
  <si>
    <t>Kingsburg Marion Villas, LP</t>
  </si>
  <si>
    <t>Kingsburg, CA</t>
  </si>
  <si>
    <t>7415-23 South Kimbark, LLC</t>
  </si>
  <si>
    <t>Calvert Social Investment Foundation, Inc.</t>
  </si>
  <si>
    <t>Community Ventures Corporation</t>
  </si>
  <si>
    <t>Lexington, KY</t>
  </si>
  <si>
    <t>Columbus Square Associates Model Home III, LP</t>
  </si>
  <si>
    <t>International Institute of St. Louis</t>
  </si>
  <si>
    <t>MO</t>
  </si>
  <si>
    <t>PNC CDE 56, LP and FWNMR CDE IV, LLC</t>
  </si>
  <si>
    <t>Fort Wayne, IN</t>
  </si>
  <si>
    <t>CHN Grafton Limited Dividend Housing Association, LP</t>
  </si>
  <si>
    <t>Eastpointe, MI</t>
  </si>
  <si>
    <t>PNC CDE 49, LP and 
New Markets Investment 87, LLC</t>
  </si>
  <si>
    <t>Hensville Master Tenant, LLC</t>
  </si>
  <si>
    <t>GWOF Sub-CDE 10, LLC</t>
  </si>
  <si>
    <t>Community First Fund</t>
  </si>
  <si>
    <t>PA</t>
  </si>
  <si>
    <t>Sunrise New Markets Fund VII, LLC and Capital City New Markets Fund VII, LLC</t>
  </si>
  <si>
    <t>HFHWC Funding Company I, LLC</t>
  </si>
  <si>
    <t>Worcester County, MD</t>
  </si>
  <si>
    <t>Maple Green L.P.</t>
  </si>
  <si>
    <t>Watertown, NY</t>
  </si>
  <si>
    <t>CRA Qualified Investment Fund, LLC</t>
  </si>
  <si>
    <t>Fairview Homes Preservation, LP</t>
  </si>
  <si>
    <t>AHFH Funding Company I, LLC</t>
  </si>
  <si>
    <t>Alachua County, FL</t>
  </si>
  <si>
    <t>PNC CDE 53, LP and VAF Sub-CDE XIV, LLC</t>
  </si>
  <si>
    <t>GEAHI Auburn Heights LP</t>
  </si>
  <si>
    <t>Bakersfield, CA</t>
  </si>
  <si>
    <t>Westmoreland Union Manor One Limited Partnership</t>
  </si>
  <si>
    <t>PNC CDE 48, LP</t>
  </si>
  <si>
    <t>Greensboro, NC</t>
  </si>
  <si>
    <t>Heidelberg Apartment Associates, LP</t>
  </si>
  <si>
    <t>Community Ventures Corporation (CVC)</t>
  </si>
  <si>
    <t>BF Valle Vista Apartments</t>
  </si>
  <si>
    <t>Lincoln, CA</t>
  </si>
  <si>
    <t>Affordable Housing Using LIHTCs (LMI Areas and Qualified Investment Under CRA)</t>
  </si>
  <si>
    <t>R4 California State Credit Partners II, LLC</t>
  </si>
  <si>
    <t>Stockton, CA; Exeter, CA</t>
  </si>
  <si>
    <t>City Rabobank N.A. Tax Credit fund I, LLC</t>
  </si>
  <si>
    <t>Live Oak, CA</t>
  </si>
  <si>
    <t>BF Gustine Garden Apartments</t>
  </si>
  <si>
    <t>Gustine, CA</t>
  </si>
  <si>
    <t>SP Parkside Commons, LLC</t>
  </si>
  <si>
    <t>Pinellas Park, FL</t>
  </si>
  <si>
    <t>MB Capital Fund IV, LLC</t>
  </si>
  <si>
    <t>U.S.A. Institutional Tax Credit Fund L.P.</t>
  </si>
  <si>
    <t>TCF National Bank</t>
  </si>
  <si>
    <t>USB LIHTC 2015-5, LLC</t>
  </si>
  <si>
    <t>Indio, CA; Austin, TX; St. Paul, MN</t>
  </si>
  <si>
    <t>USB LIHTC 2015-5 LLC</t>
  </si>
  <si>
    <t>Four Eighty-One Corp</t>
  </si>
  <si>
    <t>The Hamlet at Pawling LLC</t>
  </si>
  <si>
    <t>Pawling, NY</t>
  </si>
  <si>
    <t>Timber Ridge Affordable Housing L.P.</t>
  </si>
  <si>
    <t>Sanford, ME</t>
  </si>
  <si>
    <t>Village Centre Housing Partners, L.P.</t>
  </si>
  <si>
    <t>Brewer, ME</t>
  </si>
  <si>
    <t>Stratford / Fairfax Corner</t>
  </si>
  <si>
    <t>Fairfax, VA</t>
  </si>
  <si>
    <t>Stonington Acres, LLC</t>
  </si>
  <si>
    <t>Hartford, CT</t>
  </si>
  <si>
    <t>NCRC Housing Rehab Fund, LLC</t>
  </si>
  <si>
    <t>Northvale Senior Residence LP</t>
  </si>
  <si>
    <t>Northvale, NJ</t>
  </si>
  <si>
    <t>McLarty Capital Partners SBIC LP</t>
  </si>
  <si>
    <t>Affordable Housing Using LIHTCs (LMI Persons, LMI Areas, Areas Targeted for Redevelopment, and Qualified Investment Under CRA)</t>
  </si>
  <si>
    <t>The Cincinnati Equity Fund II, LLC</t>
  </si>
  <si>
    <t>Teitel JSL LDHA LP -Housing Huntington Fund I</t>
  </si>
  <si>
    <t>Oak Park, MI</t>
  </si>
  <si>
    <t>GLCF for Housing Huntington Fund I</t>
  </si>
  <si>
    <t>Affordable Housing Using Historic Tax Credits (LMI Persons)</t>
  </si>
  <si>
    <t>Ohio Equity fund for Housing Limited Partnership XVII</t>
  </si>
  <si>
    <t>IN; MI; KY; PA; WV</t>
  </si>
  <si>
    <t>Advanced Cleveland Development Fund</t>
  </si>
  <si>
    <t>The Commons at Livingston Housing Limited Partnership - Huntington NHT XI Tax Credit Fund XI</t>
  </si>
  <si>
    <t>Villa Serena Affordable Housing L.P.</t>
  </si>
  <si>
    <t>Cleveland-Elyria, OH</t>
  </si>
  <si>
    <t>Serenity Ridge Housing LP</t>
  </si>
  <si>
    <t>Huntington CDC invested in BBDM Investor LLC</t>
  </si>
  <si>
    <t>Langston Commons LTD</t>
  </si>
  <si>
    <t>OH; WV; KY</t>
  </si>
  <si>
    <t>Mitchell Street Clinic</t>
  </si>
  <si>
    <t>USB CDC Investment Fund 109, LLC</t>
  </si>
  <si>
    <t>Jennings, MO</t>
  </si>
  <si>
    <t>USBCDC Investment Fund 78 LLC</t>
  </si>
  <si>
    <t>Western Group Packaging LLC</t>
  </si>
  <si>
    <t>Habitat for Humanity International I</t>
  </si>
  <si>
    <t>Kent County, MI; Memphis, TN; Tacoma, WA</t>
  </si>
  <si>
    <t>Humboldt, CA</t>
  </si>
  <si>
    <t>21c Lexington</t>
  </si>
  <si>
    <t>Renaissance at North Colorado Station, Phase II</t>
  </si>
  <si>
    <t>Central Y Senior Apartments</t>
  </si>
  <si>
    <t>Oak View Village Phase II</t>
  </si>
  <si>
    <t>Union, MO</t>
  </si>
  <si>
    <t>Vermont College of Fine Arts</t>
  </si>
  <si>
    <t>Montpelier, VT</t>
  </si>
  <si>
    <t>Chesterfield Building</t>
  </si>
  <si>
    <t>Durham, NC</t>
  </si>
  <si>
    <t>RBC Tax Credit Equity National Fund-20, L.P.</t>
  </si>
  <si>
    <t>700 Market NMTC</t>
  </si>
  <si>
    <t>Iberville Phase III</t>
  </si>
  <si>
    <t>NDC Corporate Equity Fund XI, LP</t>
  </si>
  <si>
    <t>Goodyear Hall</t>
  </si>
  <si>
    <t>Maxfield Master Tenant LLC</t>
  </si>
  <si>
    <t>Affordable Housing Using Historic Tax Credits (Areas Targeted for Redevelopment and Qualified Investment Under CRA)</t>
  </si>
  <si>
    <t>Omaha Early Learning Centers</t>
  </si>
  <si>
    <t>Prestige Affordable Housing Fund XXVIII, LLC</t>
  </si>
  <si>
    <t>Montgomery, AL</t>
  </si>
  <si>
    <t>USBCDC Investment Fund 87, LLC  -  Salud Para La Gente</t>
  </si>
  <si>
    <t>Watsonville, CA</t>
  </si>
  <si>
    <t>Yale Station Housing, LLC</t>
  </si>
  <si>
    <t>Northern NV Hopes</t>
  </si>
  <si>
    <t>Reno, NV</t>
  </si>
  <si>
    <t>Lake Mead Christian Ministries</t>
  </si>
  <si>
    <t>Henderson, NV</t>
  </si>
  <si>
    <t>Economic Development Using NMTCs (LMI Persons)</t>
  </si>
  <si>
    <t>Rethke Washington, LLC</t>
  </si>
  <si>
    <t>500 Seneca Street MT LLC</t>
  </si>
  <si>
    <t>Twain Investment Fund 91, LLC</t>
  </si>
  <si>
    <t>Chicago Tabernacle</t>
  </si>
  <si>
    <t>Twain Investment Fund 81, LLC</t>
  </si>
  <si>
    <t>Pedcor Investments-2013-CXXIV, L.P.</t>
  </si>
  <si>
    <t>Eagles Rest LTD</t>
  </si>
  <si>
    <t>Twain Investment Fund 105, LLC</t>
  </si>
  <si>
    <t>Metro Offices, LLC</t>
  </si>
  <si>
    <t>Twain Investment Fund 66, LLC</t>
  </si>
  <si>
    <t>Custom House Hotel Tenant, LLC</t>
  </si>
  <si>
    <t>USB ADVANTAGE HOLDCO OHIO I LLC</t>
  </si>
  <si>
    <t>Keystone Crossing</t>
  </si>
  <si>
    <t>Minneapolis, MN; St Paul, MN</t>
  </si>
  <si>
    <t>21c Oklahoma City</t>
  </si>
  <si>
    <t>420 Court Avenue (Hy-Vee)</t>
  </si>
  <si>
    <t>Des Moines, IA</t>
  </si>
  <si>
    <t>UCAN Phase 2</t>
  </si>
  <si>
    <t>Monogram Foods Distribution Center</t>
  </si>
  <si>
    <t>Kroger, KM NMTC Equity Fund II, LLC
University Plaza Shopping Center</t>
  </si>
  <si>
    <t>Green Street Carondelet Investors</t>
  </si>
  <si>
    <t>PNC Real Estate Tax Credit Capital Institutional Fund 58, LLC</t>
  </si>
  <si>
    <t>Town Center Greens</t>
  </si>
  <si>
    <t>Happy Valley, OR</t>
  </si>
  <si>
    <t>Pacific Tower</t>
  </si>
  <si>
    <t>Loma Linda University</t>
  </si>
  <si>
    <t>Kroger Missouri Fund</t>
  </si>
  <si>
    <t>LWO Limited Partnership #114, a Minnesota limited partnership</t>
  </si>
  <si>
    <t>Owatonna, MN</t>
  </si>
  <si>
    <t>North Sky III LLLP</t>
  </si>
  <si>
    <t>LWO Limited Partnership #113, a Minnesota Limited Partnership</t>
  </si>
  <si>
    <t>Minneapolis, MN</t>
  </si>
  <si>
    <t>Ashland Village, LP</t>
  </si>
  <si>
    <t>Rochester, MN</t>
  </si>
  <si>
    <t>Olde Towne Associates LP</t>
  </si>
  <si>
    <t>Gaithersburg, MD</t>
  </si>
  <si>
    <t>MP Westlake Associates, LP</t>
  </si>
  <si>
    <t>Daly City, CA</t>
  </si>
  <si>
    <t>Falcon Ridge Apartments LLLP</t>
  </si>
  <si>
    <t>Estes Park, CO</t>
  </si>
  <si>
    <t>Girard Street Community Partners, LLC</t>
  </si>
  <si>
    <t>F2 Owner LLC</t>
  </si>
  <si>
    <t>Medina Leased Housing Associates I, Limited Partnership</t>
  </si>
  <si>
    <t>Medina, MN</t>
  </si>
  <si>
    <t>Bordentown Senior Apartments, LP</t>
  </si>
  <si>
    <t>Bordentown, NJ</t>
  </si>
  <si>
    <t>Rexburg Pacific Associates, an Idaho Limited Partnership</t>
  </si>
  <si>
    <t>Rexburg, ID</t>
  </si>
  <si>
    <t>Aquia Apts., LP</t>
  </si>
  <si>
    <t>Stafford, VA</t>
  </si>
  <si>
    <t>Marshall Field Preservation, LP</t>
  </si>
  <si>
    <t>North Parcel Residential Intergenerational II LLC</t>
  </si>
  <si>
    <t>North Parcel Intergenerational LLC,</t>
  </si>
  <si>
    <t xml:space="preserve">Washington Elms LLC </t>
  </si>
  <si>
    <t xml:space="preserve">Newtowne Court LLC </t>
  </si>
  <si>
    <t>Woodrow Wilson Court LLC</t>
  </si>
  <si>
    <t>Field Stream Apartments Limited Partnership</t>
  </si>
  <si>
    <t>Twin Falls, ID</t>
  </si>
  <si>
    <t>4th and Lincoln Seniors, LLC</t>
  </si>
  <si>
    <t>Sparks, NV</t>
  </si>
  <si>
    <t>Mission Bay Block 7 Housing Partners, L.P.</t>
  </si>
  <si>
    <t xml:space="preserve">Northwinds Renewal LLC </t>
  </si>
  <si>
    <t>Wytheville, VA</t>
  </si>
  <si>
    <t>Stonehenge Community Development 98, LLC NMTC</t>
  </si>
  <si>
    <t>OR</t>
  </si>
  <si>
    <t>St. Paul Leased Housing Associates VI, LLLP</t>
  </si>
  <si>
    <t>St. Paul, MD</t>
  </si>
  <si>
    <t>Oakshire Trails LLLP</t>
  </si>
  <si>
    <t>Pueblo, CO</t>
  </si>
  <si>
    <t>Iowa Street Senior Housing Partners, LP</t>
  </si>
  <si>
    <t>MP Springs Family L.P., a California Limited Partnership (the "Partnership")</t>
  </si>
  <si>
    <t>Sonoma, CA</t>
  </si>
  <si>
    <t xml:space="preserve">Reliance Crossing Limited Partnership </t>
  </si>
  <si>
    <t>Souderton, PA</t>
  </si>
  <si>
    <t xml:space="preserve">Bay Park ONE-A LLC </t>
  </si>
  <si>
    <t xml:space="preserve">Bay Park TWO-A LLC </t>
  </si>
  <si>
    <t xml:space="preserve">Fr. Bach II Housing LLC </t>
  </si>
  <si>
    <t>Spokane, WA</t>
  </si>
  <si>
    <t>REACH Orenco II LLC</t>
  </si>
  <si>
    <t>Hillsboro, OR</t>
  </si>
  <si>
    <t>Rochester Meadows, Limited Partnership</t>
  </si>
  <si>
    <t>Jamestown Rowhomes Limited Partnership, a North Dakota limited partnership (the "Partnership")</t>
  </si>
  <si>
    <t>Jamestown, ND</t>
  </si>
  <si>
    <t>Art at Bratton's Edge, LLC</t>
  </si>
  <si>
    <t>Rockaway Seagirt Limited Partnership</t>
  </si>
  <si>
    <t>Katie Manor Limited Partnership</t>
  </si>
  <si>
    <t>Crestview, FL</t>
  </si>
  <si>
    <t>Volunteers LIHTC, LLC</t>
  </si>
  <si>
    <t>Arbours at Pierce Creek LLC</t>
  </si>
  <si>
    <t>Mobile, AL</t>
  </si>
  <si>
    <t>Avante Mezzanine Partners SBIC II, L.P.</t>
  </si>
  <si>
    <t>Alona Place LP</t>
  </si>
  <si>
    <t>Junction City, OR</t>
  </si>
  <si>
    <t>WFCIH Investment Fund III, LP</t>
  </si>
  <si>
    <t>CA; Tampa, FL; St. Petersburg, FL</t>
  </si>
  <si>
    <t>The Enterprise Multifamily Opportunity Fund I, LLC</t>
  </si>
  <si>
    <t>Square 50 Affordable Housing LLC</t>
  </si>
  <si>
    <t>Washington, DC; Alexandria, VA; Arlington, VA</t>
  </si>
  <si>
    <t>Bascom Village II  LLC</t>
  </si>
  <si>
    <t>Grass Creek North I Limited Partnership, a Alaska Limited Partnership</t>
  </si>
  <si>
    <t>Carver Crossing LP</t>
  </si>
  <si>
    <t>Minneapolis, MN; St. Paul, MN</t>
  </si>
  <si>
    <t>529 West 29th Holdings LLC</t>
  </si>
  <si>
    <t>Playa Escondida Housing, LLLP</t>
  </si>
  <si>
    <t>Blumberg Apartment Phase I LP</t>
  </si>
  <si>
    <t>Centerline/Fleet Housing Partnership LP - Series B</t>
  </si>
  <si>
    <t>NTCP 2015-B, LLC</t>
  </si>
  <si>
    <t>ICVN Age Unrestricted LLC</t>
  </si>
  <si>
    <t>Dublin Family, LP</t>
  </si>
  <si>
    <t>Dublin, CA</t>
  </si>
  <si>
    <t>Affordable Housing Using LIHTCs</t>
  </si>
  <si>
    <t>Midtown Plaza Apartments, LP</t>
  </si>
  <si>
    <t>EBH-NH Huffmeister, LP</t>
  </si>
  <si>
    <t>Cypress, TX</t>
  </si>
  <si>
    <t>Indian Trails Apartments, LLC</t>
  </si>
  <si>
    <t>Malone, NY</t>
  </si>
  <si>
    <t>Harbor Place at Merrimack, LLC</t>
  </si>
  <si>
    <t>462 Duboce Housing Associates, L.P.</t>
  </si>
  <si>
    <t>Holly Courts Housing Associates, LP</t>
  </si>
  <si>
    <t>491-31 St. Ave, L.P.</t>
  </si>
  <si>
    <t>345 Arguello, LP</t>
  </si>
  <si>
    <t>1880 Pine, LP</t>
  </si>
  <si>
    <t>Hunters Point East/West, L.P.</t>
  </si>
  <si>
    <t>Southeast Florida Community Development Fund, Inc</t>
  </si>
  <si>
    <t>M&amp;I New Markets Fund, LLC</t>
  </si>
  <si>
    <t>Economic Development Using NMTCs (LMI Persons, LMI Areas and Qualified Investment Under CRA)</t>
  </si>
  <si>
    <t>Invision Capital II, LP</t>
  </si>
  <si>
    <t>Merion Investment Partners III, LP</t>
  </si>
  <si>
    <t>Community Reinvestment Fund, Inc.</t>
  </si>
  <si>
    <t>Affordable Housing (LMI Persons, LMI Areas and Qualified Investment Under CRA)</t>
  </si>
  <si>
    <t>Alliant Tax Credit Fund 84, LTD</t>
  </si>
  <si>
    <t>Hudson Housing Tax Credit Fund, LIV, LP</t>
  </si>
  <si>
    <t>Richmond, VA</t>
  </si>
  <si>
    <t>Enterprise Housing Partners XXVI, LP</t>
  </si>
  <si>
    <t>Dallas, TX; New Orleans, LA; Lafayette, LA</t>
  </si>
  <si>
    <t>Hudson Housing Tax Credit Fund, XLII, LP</t>
  </si>
  <si>
    <t>Red Stone - Fund 42, LP</t>
  </si>
  <si>
    <t>Copiague, NY</t>
  </si>
  <si>
    <t>Trenton, New Jersey</t>
  </si>
  <si>
    <t>U.S.A. Institutional Tax Credit Fund C, LP</t>
  </si>
  <si>
    <t>Michigan Income &amp; Principal Protected Growth Fund, L.P.</t>
  </si>
  <si>
    <t>Power of 32 Site Development Fund Partners, L.P.</t>
  </si>
  <si>
    <t>Massachusetts Housing Equity Fund XXII, LLC</t>
  </si>
  <si>
    <t>DCIC Capital Fund 2 Limited Partnership</t>
  </si>
  <si>
    <t>Community Capital 2015 Limited Partnership</t>
  </si>
  <si>
    <t>CREA Corporate Tax Credit Fund 45, LLC</t>
  </si>
  <si>
    <t>Shamokin, PA</t>
  </si>
  <si>
    <t>Stratford Fund XVII Limited Partnership</t>
  </si>
  <si>
    <t>Citizens National Bank of Greater St. Louis</t>
  </si>
  <si>
    <t>St. Louis Metropolitan Statistical Area.   St. Louis Equity Fund 2015, LLC</t>
  </si>
  <si>
    <t>Affordable Housing (Area Targeted for Redevelopment)</t>
  </si>
  <si>
    <t>Community National Bank &amp; Trust</t>
  </si>
  <si>
    <t>The Community Development Corp.</t>
  </si>
  <si>
    <t>Chanute, KS</t>
  </si>
  <si>
    <t>The Community Development Corp</t>
  </si>
  <si>
    <t>NEF First Niagara Investment Fund, LLC</t>
  </si>
  <si>
    <t>Pinnacle Park Apartments - Hall of Fame Partners, LP</t>
  </si>
  <si>
    <t>Knoxville, TN</t>
  </si>
  <si>
    <t>FNB Bank, National Association</t>
  </si>
  <si>
    <t>Madison Court I, LP</t>
  </si>
  <si>
    <t>Affordable Housing Using LIHTCs (LMI Persons, LMI Areas and Qualified Investment Under CRA)</t>
  </si>
  <si>
    <t>Red Stone - Fund 47 LLC</t>
  </si>
  <si>
    <t>R4 Housing Partners V, LP</t>
  </si>
  <si>
    <t>RBC Tax Credit Equity Fund - X6, LP</t>
  </si>
  <si>
    <t>Stamford, CT</t>
  </si>
  <si>
    <t>Greenville, ME</t>
  </si>
  <si>
    <t>PNC Tax Credit Capital Institutional Fund 44, LP</t>
  </si>
  <si>
    <t>Bryan, TX</t>
  </si>
  <si>
    <t>USB LIHTC Fund 2015-4, LLC</t>
  </si>
  <si>
    <t>Griswold Lofts - HTC  -  Chase Community Equity, LLC</t>
  </si>
  <si>
    <t>Affordable Housing Using Historic Tax Credits (LMI Persons, LMI Areas and Qualified Investment Under CRA)</t>
  </si>
  <si>
    <t>Raymond James Housing Opportunities Fund 34, LP</t>
  </si>
  <si>
    <t>Affordable Housing Using LIHTCs (LMI Persons</t>
  </si>
  <si>
    <t>Great Lakes Capital Fund for Housing, LP</t>
  </si>
  <si>
    <t>Memphis, TN</t>
  </si>
  <si>
    <t>Chase NMTC 800 West Broadway Investment Fund, LLC</t>
  </si>
  <si>
    <t>Economic Development (LMI Persons, LMI Areas and Qualified Investment Under CRA)</t>
  </si>
  <si>
    <t>Hudson Housing Tax Credit Fund LXIII, LP</t>
  </si>
  <si>
    <t>RBC Tax Credit Equity Fund-X7, LP</t>
  </si>
  <si>
    <t>NEF Investment Partners Fund VI, LP</t>
  </si>
  <si>
    <t xml:space="preserve">Chase NMTC Banyan Investment Fund, LLC
</t>
  </si>
  <si>
    <t>Joshua, TX</t>
  </si>
  <si>
    <t>Colorado Springs, CO</t>
  </si>
  <si>
    <t>RBC Tax Credit Equity Fund-71, LP</t>
  </si>
  <si>
    <t>Green Mountain Housing Equity fund VII, LP</t>
  </si>
  <si>
    <t>Kimpton Square Apartments, LP</t>
  </si>
  <si>
    <t>Midvale, UT</t>
  </si>
  <si>
    <t>Affordable Housing Using LIHTCs (LMI Persons, LMI Areas, Area Targeted for Redevelopment and Qualified Investment Under CRA)</t>
  </si>
  <si>
    <t>NEF Key Shared Investment Fund, LP</t>
  </si>
  <si>
    <t>Sixth &amp; Grape Development LLC</t>
  </si>
  <si>
    <t>Medford, OR</t>
  </si>
  <si>
    <t>Willoughbeach Terrace, LP</t>
  </si>
  <si>
    <t>Willowick, OH</t>
  </si>
  <si>
    <t>Enterprise Key Investment Fund, LLC</t>
  </si>
  <si>
    <t>Emerald Alliance VIII, LP</t>
  </si>
  <si>
    <t>NEF Regional Fund VII- Chicago, LP</t>
  </si>
  <si>
    <t>Cambray Court Apartments, LP</t>
  </si>
  <si>
    <t>Gouverneur, NY</t>
  </si>
  <si>
    <t>Ledyard National Bank</t>
  </si>
  <si>
    <t>Community Capital 2015, LP</t>
  </si>
  <si>
    <t>Hanover, NH</t>
  </si>
  <si>
    <t>NEF Preservation Fund I, LP</t>
  </si>
  <si>
    <t>SBJ Fund, LP</t>
  </si>
  <si>
    <t>Avante Mezzanine Partners SBIC II, LP</t>
  </si>
  <si>
    <t>AMCAL Meridian Fund, L.P.</t>
  </si>
  <si>
    <t>GCM Grosvenor California Impact SBIC Fund, LP</t>
  </si>
  <si>
    <t>Lindo Housing Associates, L.P.</t>
  </si>
  <si>
    <t>Lakeside, CA</t>
  </si>
  <si>
    <t>East Mountain Housing Associates, L.P.</t>
  </si>
  <si>
    <t>Ouchi CIC, L.P.</t>
  </si>
  <si>
    <t>Lompoc Gardens, L.P.</t>
  </si>
  <si>
    <t>Miller Stanley, L.P.</t>
  </si>
  <si>
    <t>West Villas, L.P.</t>
  </si>
  <si>
    <t>Old National Bank</t>
  </si>
  <si>
    <t>Downtown Evansville Growth Fund, LLC</t>
  </si>
  <si>
    <t>Evansville, IN</t>
  </si>
  <si>
    <t>Economic Development (LMI Persons, LMI Areas, Area Targeted for Redevelopment and Qualified Investment Under CRA)</t>
  </si>
  <si>
    <t xml:space="preserve">Huntingburg Senior Residence, LLC  </t>
  </si>
  <si>
    <t>Huntingburg, IN</t>
  </si>
  <si>
    <t>Develop Michigan Real Estate Fund LP</t>
  </si>
  <si>
    <t>Power of 32 Site Development Fund Partners LP</t>
  </si>
  <si>
    <t>Edison Development
Corporation, (EDC)</t>
  </si>
  <si>
    <t>Allentown, PA</t>
  </si>
  <si>
    <t>Affordable Housing Corporation of Lake County</t>
  </si>
  <si>
    <t>XS Tennis and Education Foundation, an Illinois not-for-profit corporation</t>
  </si>
  <si>
    <t>Solomon Hess SBA Loan Fund, LLC ('the Fund')</t>
  </si>
  <si>
    <t>PNC CDE 50, LP</t>
  </si>
  <si>
    <t>Economic Development Using New Market Tax Credits (LMI Areas)</t>
  </si>
  <si>
    <t>Affordable Housing Trust for Columbus and Franklin County</t>
  </si>
  <si>
    <t>OH; Columbus, OH</t>
  </si>
  <si>
    <t>PNC New Markets Investment Partners, LLC</t>
  </si>
  <si>
    <t>New Jersey Community Capital</t>
  </si>
  <si>
    <t>NJ</t>
  </si>
  <si>
    <t>Economic Development Using NMTCs (Qualified Investment Under CRA)</t>
  </si>
  <si>
    <t>Heritage Village at Ocean LLC</t>
  </si>
  <si>
    <t>Ocean Township, NJ</t>
  </si>
  <si>
    <t>Bridgeway Capital</t>
  </si>
  <si>
    <t xml:space="preserve"> PA</t>
  </si>
  <si>
    <t>PNC CDE 61, LP and UNIF V, LLC</t>
  </si>
  <si>
    <t>Falconhurst Restoration, LP</t>
  </si>
  <si>
    <t>Wilkinsburg, PA</t>
  </si>
  <si>
    <t>Access Housing I, LLC</t>
  </si>
  <si>
    <t>Park, Inc - Immokalee Apartments, LLC</t>
  </si>
  <si>
    <t>Naples/Marco Island, FL</t>
  </si>
  <si>
    <t>Lincoln Towers Urban Renewal, LP</t>
  </si>
  <si>
    <t>Greenwich Park Apartments LLC</t>
  </si>
  <si>
    <t>Boca Ciega Partners TC, LP</t>
  </si>
  <si>
    <t>St. Petersburg, FL</t>
  </si>
  <si>
    <t>Pangea Properties</t>
  </si>
  <si>
    <t>PNC CDE 57, LP and CDF Suballocatee XXV, LLC</t>
  </si>
  <si>
    <t>PNC CDE 51, LP and Pittsburgh Urban Initiatives Sub-CDE 15, LP</t>
  </si>
  <si>
    <t>COA Master Tenant, LLC</t>
  </si>
  <si>
    <t>PNC CDE 60, LP</t>
  </si>
  <si>
    <t>East Liverpool, NJ</t>
  </si>
  <si>
    <t>Forward Community Investment Inc.</t>
  </si>
  <si>
    <t>Milwaukee, WI; Waukesha, WI</t>
  </si>
  <si>
    <t>HFHGO Funding Company I, LLC</t>
  </si>
  <si>
    <t>Orlando, FL; Kissimmee, FL; Sanford, FL</t>
  </si>
  <si>
    <t xml:space="preserve">Claystone at the Crossing Apartments - Lafayette LIHTC, LP </t>
  </si>
  <si>
    <t>Lafayette, IN</t>
  </si>
  <si>
    <t>Viking Village Fresno RAD, LP</t>
  </si>
  <si>
    <t>Grow Michigan, LLC</t>
  </si>
  <si>
    <t>CREA AHOF Quail Run, LLC</t>
  </si>
  <si>
    <t>Santa Rosa, CA</t>
  </si>
  <si>
    <t>EHP XXVI GP, LLC</t>
  </si>
  <si>
    <t>Swineford National Bank</t>
  </si>
  <si>
    <t>Prestige Affordable Housing Equity Partners, LLC</t>
  </si>
  <si>
    <t>Wilmington, DE</t>
  </si>
  <si>
    <t>South Main Supportive Housing, LP</t>
  </si>
  <si>
    <t>Manchester, NH</t>
  </si>
  <si>
    <t>Trinity Northampton Phase One Limited Partnership</t>
  </si>
  <si>
    <t>Ulster Gardens Phase II, LP</t>
  </si>
  <si>
    <t>Kingston, NY</t>
  </si>
  <si>
    <t>69 Main Street Housing Urban Renewal, LLC</t>
  </si>
  <si>
    <t>Fort Lee, NJ</t>
  </si>
  <si>
    <t>Louis Barett Residence, LP</t>
  </si>
  <si>
    <t>The Mews at Hopewell Junction, LP</t>
  </si>
  <si>
    <t>Fishkill, NY</t>
  </si>
  <si>
    <t>Power of 32 Site Development Fund Partners, Limited Partnership</t>
  </si>
  <si>
    <t>Larimer/East Liberty Phase I, LP</t>
  </si>
  <si>
    <t>CSCPA Renaissance, LLC</t>
  </si>
  <si>
    <t>Affordable Housing Using Historic Tax Credits (LMI Areas and Area Targeted for Redevelopment)</t>
  </si>
  <si>
    <t>Woodyard Greene Limited Partnership - City Huntington Tax Credit Fund II, LLC</t>
  </si>
  <si>
    <t>Elizabeth, WV</t>
  </si>
  <si>
    <t>Great Lakes Capital Fund for Housing Limited Partnership 30</t>
  </si>
  <si>
    <t xml:space="preserve">Midwest,   </t>
  </si>
  <si>
    <t>Cardington Place
Apartments Preservation, LP</t>
  </si>
  <si>
    <t>Lakeland Townhomes Preservation, LP</t>
  </si>
  <si>
    <t>Vinton Green, LTD</t>
  </si>
  <si>
    <t>Perry's Glen, LTD</t>
  </si>
  <si>
    <t>Lincoln Meadows, LTD</t>
  </si>
  <si>
    <t>The CORE Fund (Consortium for Ongoing Reinvestment Efforts)</t>
  </si>
  <si>
    <t>Hamilton, OH</t>
  </si>
  <si>
    <t>Ash financial Campus</t>
  </si>
  <si>
    <t>Affordable Housing Using Historic Tax Credits (Area Targeted for Redevelopment)</t>
  </si>
  <si>
    <t>USBCDC Investment Fund 64, LLC</t>
  </si>
  <si>
    <t>Plymouth Embassy Suites</t>
  </si>
  <si>
    <t>Economic Development (Area Targeted for Redevelopment and Qualified Investment Under CRA)</t>
  </si>
  <si>
    <t>WaterSharks</t>
  </si>
  <si>
    <t>Rising Star Sports Ranch Resort</t>
  </si>
  <si>
    <t>Mesquite, NV</t>
  </si>
  <si>
    <t>Nationwide Life Tax Credit Partners 2015-A, LLC</t>
  </si>
  <si>
    <t>Silver Lakes</t>
  </si>
  <si>
    <t>Madison, GA</t>
  </si>
  <si>
    <t>800 East Main</t>
  </si>
  <si>
    <t>MetaLABS, LLC</t>
  </si>
  <si>
    <t>807 Broadway Revival</t>
  </si>
  <si>
    <t>Palace Building</t>
  </si>
  <si>
    <t>Umbrella Factory</t>
  </si>
  <si>
    <t>Dakota Commons LP</t>
  </si>
  <si>
    <t>West Fargo, NE</t>
  </si>
  <si>
    <t>The Salvation (Kroc Center POD)</t>
  </si>
  <si>
    <t>Camden, NJ</t>
  </si>
  <si>
    <t>Rock Falls Hotel Master Tenant, LLC</t>
  </si>
  <si>
    <t>Rock Falls, IL</t>
  </si>
  <si>
    <t>Economic Development Using New Market Tax Credits (LMI Areas and Qualified Investment Under CRA)</t>
  </si>
  <si>
    <t>Cypress Cove Housing Associates, LP</t>
  </si>
  <si>
    <t>Escondido, CA</t>
  </si>
  <si>
    <t>Big Brothers Big Sisters - Miami</t>
  </si>
  <si>
    <t>Three Trails Bldg. 1, LLC</t>
  </si>
  <si>
    <t>Sioux Chief Manufacturing</t>
  </si>
  <si>
    <t>Economic Development Using NMTCs  (LMI Areas and Qualified Investment Under CRA)</t>
  </si>
  <si>
    <t>Freshwater Plaza</t>
  </si>
  <si>
    <t xml:space="preserve">Woodward Opera House </t>
  </si>
  <si>
    <t>Mount Vernon, OH</t>
  </si>
  <si>
    <t>Georgia Renewable Power</t>
  </si>
  <si>
    <t>Carnesville, GA</t>
  </si>
  <si>
    <t>Parkview Villa</t>
  </si>
  <si>
    <t>Columbia Heights, MN</t>
  </si>
  <si>
    <t>Homestead Equity Fund XII, LP</t>
  </si>
  <si>
    <t>Boston Financial Tax Credits XLIII, LP</t>
  </si>
  <si>
    <t>Sunrise Loan Fund III</t>
  </si>
  <si>
    <t>Central Florida Healthcare</t>
  </si>
  <si>
    <t>Enterprise Bank 2015 IL Loan Fund</t>
  </si>
  <si>
    <t>Great Falls Rescue Mission in MT</t>
  </si>
  <si>
    <t>Greenfield Apartments Phase II</t>
  </si>
  <si>
    <t>Artspace Macaroni Flats</t>
  </si>
  <si>
    <t>Rolling Green Apartments</t>
  </si>
  <si>
    <t>Amherst, MA</t>
  </si>
  <si>
    <t>Stonehenge Utah Fund</t>
  </si>
  <si>
    <t>PP Family, LLC</t>
  </si>
  <si>
    <t>Twain Investment Fund 88, LLC</t>
  </si>
  <si>
    <t>KM NMTC Equity Fund III, LLC</t>
  </si>
  <si>
    <t>Wichita, KS</t>
  </si>
  <si>
    <t>Hotel Syracuse</t>
  </si>
  <si>
    <t>Syracuse, NY</t>
  </si>
  <si>
    <t>Higher Grounds St. Paul Housing</t>
  </si>
  <si>
    <t>Webster Bank, National Association</t>
  </si>
  <si>
    <t>Webster LIHTC Fund I, LP</t>
  </si>
  <si>
    <t>NEF Webster LIHTC Fund I, LP</t>
  </si>
  <si>
    <t>GMB Mezzanine Capital III, L.P.</t>
  </si>
  <si>
    <t>Forest Oak Apartments II, LP</t>
  </si>
  <si>
    <t>Forest Lake, MN</t>
  </si>
  <si>
    <t xml:space="preserve">Phyllis Wheatley Redevelopment LLC </t>
  </si>
  <si>
    <t xml:space="preserve">JNB Platteville Family LP; a Wisconsin limited partnership
</t>
  </si>
  <si>
    <t>Platteville, WI</t>
  </si>
  <si>
    <t>Darson Marie RHF Housing Partners, LP</t>
  </si>
  <si>
    <t>New York, NY; Newark, NJ; PA; Jersey City, NJ</t>
  </si>
  <si>
    <t>Willow Lake Associates, LTD, a Florida, LP</t>
  </si>
  <si>
    <t>Miami Gardens, FL</t>
  </si>
  <si>
    <t xml:space="preserve">MHEG Fund 44, LP </t>
  </si>
  <si>
    <t>The Village at Tarpon, LTD, a Florida, LP</t>
  </si>
  <si>
    <t>Tarpon Springs, FL</t>
  </si>
  <si>
    <t>Investment Bank</t>
  </si>
  <si>
    <t>PWI Investment Name</t>
  </si>
  <si>
    <t>Investment Target Area</t>
  </si>
  <si>
    <t>Investment Activity</t>
  </si>
  <si>
    <t>Investment Amount</t>
  </si>
  <si>
    <t xml:space="preserve">Total Investment Amount   </t>
  </si>
  <si>
    <t>Oakland International Housing Partners, L.P.</t>
  </si>
  <si>
    <t>National Bank Community Development Investments</t>
  </si>
  <si>
    <t>Annual Year 2015 (January 1, 2015 - December 31, 2015)</t>
  </si>
  <si>
    <t>AT-A-GLANCE CHART</t>
  </si>
  <si>
    <t>The following chart lists national bank investments made through the 12 CFR 24 authority, to which the OCC responded during the annual year of 2015 (January - December). This list is alphabetically ordered by bank name.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</si>
</sst>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&quot;$&quot;\ #,##0;\(&quot;$&quot;\ #,##0\)"/>
  </numFmts>
  <fonts count="8" x14ac:knownFonts="1">
    <font>
      <sz val="10"/>
      <color theme="1"/>
      <name val="Arial"/>
      <family val="2"/>
    </font>
    <font>
      <sz val="12"/>
      <color rgb="FF000000"/>
      <name val="Tahoma"/>
      <family val="2"/>
    </font>
    <font>
      <sz val="10"/>
      <color rgb="FF000000"/>
      <name val="Arial"/>
      <family val="2"/>
    </font>
    <font>
      <b/>
      <sz val="14"/>
      <color rgb="FF000000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name val="Calibri"/>
      <family val="2"/>
    </font>
    <font>
      <sz val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DCDCDC"/>
      </patternFill>
    </fill>
    <fill>
      <patternFill patternType="solid">
        <fgColor theme="0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4682B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3" borderId="1" xfId="0" applyNumberFormat="1" applyFont="1" applyFill="1" applyBorder="1" applyAlignment="1">
      <alignment horizontal="center" vertical="center" wrapText="1" readingOrder="1"/>
    </xf>
    <xf numFmtId="164" fontId="1" fillId="3" borderId="1" xfId="0" applyNumberFormat="1" applyFont="1" applyFill="1" applyBorder="1" applyAlignment="1">
      <alignment horizontal="right" vertical="center" wrapText="1" readingOrder="1"/>
    </xf>
    <xf numFmtId="0" fontId="0" fillId="4" borderId="0" xfId="0" applyFill="1"/>
    <xf numFmtId="0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4" borderId="1" xfId="0" applyNumberFormat="1" applyFont="1" applyFill="1" applyBorder="1" applyAlignment="1">
      <alignment horizontal="center" vertical="center" wrapText="1" readingOrder="1"/>
    </xf>
    <xf numFmtId="164" fontId="1" fillId="4" borderId="1" xfId="0" applyNumberFormat="1" applyFont="1" applyFill="1" applyBorder="1" applyAlignment="1">
      <alignment horizontal="right" vertical="center" wrapText="1" readingOrder="1"/>
    </xf>
    <xf numFmtId="0" fontId="1" fillId="2" borderId="1" xfId="0" applyNumberFormat="1" applyFont="1" applyFill="1" applyBorder="1" applyAlignment="1">
      <alignment horizontal="center" vertical="center" wrapText="1" readingOrder="1"/>
    </xf>
    <xf numFmtId="164" fontId="1" fillId="2" borderId="1" xfId="0" applyNumberFormat="1" applyFont="1" applyFill="1" applyBorder="1" applyAlignment="1">
      <alignment horizontal="right" vertical="center" wrapText="1" readingOrder="1"/>
    </xf>
    <xf numFmtId="0" fontId="6" fillId="4" borderId="0" xfId="0" applyFont="1" applyFill="1" applyBorder="1"/>
    <xf numFmtId="0" fontId="4" fillId="5" borderId="1" xfId="0" applyNumberFormat="1" applyFont="1" applyFill="1" applyBorder="1" applyAlignment="1">
      <alignment horizontal="center" vertical="center" wrapText="1" readingOrder="1"/>
    </xf>
    <xf numFmtId="0" fontId="3" fillId="2" borderId="2" xfId="0" applyNumberFormat="1" applyFont="1" applyFill="1" applyBorder="1" applyAlignment="1">
      <alignment horizontal="center" vertical="center" wrapText="1" readingOrder="1"/>
    </xf>
    <xf numFmtId="0" fontId="3" fillId="3" borderId="3" xfId="0" applyNumberFormat="1" applyFont="1" applyFill="1" applyBorder="1" applyAlignment="1">
      <alignment horizontal="center" vertical="center" wrapText="1" readingOrder="1"/>
    </xf>
    <xf numFmtId="164" fontId="3" fillId="3" borderId="4" xfId="0" applyNumberFormat="1" applyFont="1" applyFill="1" applyBorder="1" applyAlignment="1">
      <alignment horizontal="right" vertical="center" wrapText="1" readingOrder="1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419100</xdr:colOff>
      <xdr:row>0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59245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419100</xdr:colOff>
      <xdr:row>0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59245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9"/>
  <sheetViews>
    <sheetView tabSelected="1" zoomScaleNormal="100" workbookViewId="0">
      <selection activeCell="L996" sqref="L996"/>
    </sheetView>
  </sheetViews>
  <sheetFormatPr defaultRowHeight="12.75" x14ac:dyDescent="0.2"/>
  <cols>
    <col min="1" max="1" width="28.42578125" customWidth="1"/>
    <col min="2" max="2" width="31.28515625" customWidth="1"/>
    <col min="3" max="3" width="22.85546875" customWidth="1"/>
    <col min="4" max="4" width="45.7109375" customWidth="1"/>
    <col min="5" max="5" width="26.42578125" customWidth="1"/>
  </cols>
  <sheetData>
    <row r="1" spans="1:5" s="17" customFormat="1" ht="19.5" x14ac:dyDescent="0.2">
      <c r="A1" s="18" t="s">
        <v>1485</v>
      </c>
      <c r="B1" s="18"/>
      <c r="C1" s="18"/>
      <c r="D1" s="18"/>
      <c r="E1" s="18"/>
    </row>
    <row r="2" spans="1:5" s="17" customFormat="1" ht="19.5" x14ac:dyDescent="0.2">
      <c r="A2" s="18" t="s">
        <v>1486</v>
      </c>
      <c r="B2" s="18"/>
      <c r="C2" s="18"/>
      <c r="D2" s="18"/>
      <c r="E2" s="18"/>
    </row>
    <row r="3" spans="1:5" s="17" customFormat="1" ht="19.5" x14ac:dyDescent="0.2">
      <c r="A3" s="18" t="s">
        <v>1487</v>
      </c>
      <c r="B3" s="18"/>
      <c r="C3" s="18"/>
      <c r="D3" s="18"/>
      <c r="E3" s="18"/>
    </row>
    <row r="4" spans="1:5" ht="15" x14ac:dyDescent="0.25">
      <c r="A4" s="12"/>
      <c r="B4" s="12"/>
      <c r="C4" s="12"/>
      <c r="D4" s="12"/>
      <c r="E4" s="12"/>
    </row>
    <row r="5" spans="1:5" ht="60" customHeight="1" x14ac:dyDescent="0.2">
      <c r="A5" s="19" t="s">
        <v>1488</v>
      </c>
      <c r="B5" s="19"/>
      <c r="C5" s="19"/>
      <c r="D5" s="19"/>
      <c r="E5" s="19"/>
    </row>
    <row r="6" spans="1:5" s="3" customFormat="1" ht="60" customHeight="1" x14ac:dyDescent="0.2">
      <c r="A6" s="13" t="s">
        <v>1478</v>
      </c>
      <c r="B6" s="13" t="s">
        <v>1479</v>
      </c>
      <c r="C6" s="13" t="s">
        <v>1480</v>
      </c>
      <c r="D6" s="13" t="s">
        <v>1481</v>
      </c>
      <c r="E6" s="13" t="s">
        <v>1482</v>
      </c>
    </row>
    <row r="7" spans="1:5" s="3" customFormat="1" ht="60" customHeight="1" x14ac:dyDescent="0.2">
      <c r="A7" s="1" t="s">
        <v>843</v>
      </c>
      <c r="B7" s="1" t="s">
        <v>844</v>
      </c>
      <c r="C7" s="1" t="s">
        <v>510</v>
      </c>
      <c r="D7" s="1" t="s">
        <v>25</v>
      </c>
      <c r="E7" s="2">
        <v>2000000</v>
      </c>
    </row>
    <row r="8" spans="1:5" s="3" customFormat="1" ht="60" customHeight="1" x14ac:dyDescent="0.2">
      <c r="A8" s="4" t="s">
        <v>511</v>
      </c>
      <c r="B8" s="4" t="s">
        <v>112</v>
      </c>
      <c r="C8" s="4" t="s">
        <v>5</v>
      </c>
      <c r="D8" s="4" t="s">
        <v>159</v>
      </c>
      <c r="E8" s="5">
        <v>10000000</v>
      </c>
    </row>
    <row r="9" spans="1:5" s="3" customFormat="1" ht="60" customHeight="1" x14ac:dyDescent="0.2">
      <c r="A9" s="6" t="s">
        <v>511</v>
      </c>
      <c r="B9" s="6" t="s">
        <v>512</v>
      </c>
      <c r="C9" s="6" t="s">
        <v>5</v>
      </c>
      <c r="D9" s="6" t="s">
        <v>269</v>
      </c>
      <c r="E9" s="7">
        <v>1000000</v>
      </c>
    </row>
    <row r="10" spans="1:5" s="3" customFormat="1" ht="60" customHeight="1" x14ac:dyDescent="0.2">
      <c r="A10" s="8" t="s">
        <v>0</v>
      </c>
      <c r="B10" s="8" t="s">
        <v>1</v>
      </c>
      <c r="C10" s="8" t="s">
        <v>2</v>
      </c>
      <c r="D10" s="8" t="s">
        <v>3</v>
      </c>
      <c r="E10" s="9">
        <v>7863407</v>
      </c>
    </row>
    <row r="11" spans="1:5" s="3" customFormat="1" ht="60" customHeight="1" x14ac:dyDescent="0.2">
      <c r="A11" s="8" t="s">
        <v>0</v>
      </c>
      <c r="B11" s="8" t="s">
        <v>4</v>
      </c>
      <c r="C11" s="8" t="s">
        <v>5</v>
      </c>
      <c r="D11" s="8" t="s">
        <v>3</v>
      </c>
      <c r="E11" s="9">
        <v>37500000</v>
      </c>
    </row>
    <row r="12" spans="1:5" s="3" customFormat="1" ht="60" customHeight="1" x14ac:dyDescent="0.2">
      <c r="A12" s="8" t="s">
        <v>0</v>
      </c>
      <c r="B12" s="8" t="s">
        <v>6</v>
      </c>
      <c r="C12" s="8" t="s">
        <v>7</v>
      </c>
      <c r="D12" s="8" t="s">
        <v>3</v>
      </c>
      <c r="E12" s="9">
        <v>5187048</v>
      </c>
    </row>
    <row r="13" spans="1:5" s="3" customFormat="1" ht="60" customHeight="1" x14ac:dyDescent="0.2">
      <c r="A13" s="8" t="s">
        <v>0</v>
      </c>
      <c r="B13" s="8" t="s">
        <v>8</v>
      </c>
      <c r="C13" s="8" t="s">
        <v>9</v>
      </c>
      <c r="D13" s="8" t="s">
        <v>10</v>
      </c>
      <c r="E13" s="9">
        <v>60000000</v>
      </c>
    </row>
    <row r="14" spans="1:5" s="3" customFormat="1" ht="60" customHeight="1" x14ac:dyDescent="0.2">
      <c r="A14" s="8" t="s">
        <v>0</v>
      </c>
      <c r="B14" s="8" t="s">
        <v>11</v>
      </c>
      <c r="C14" s="8" t="s">
        <v>12</v>
      </c>
      <c r="D14" s="8" t="s">
        <v>3</v>
      </c>
      <c r="E14" s="9">
        <v>10077879</v>
      </c>
    </row>
    <row r="15" spans="1:5" s="3" customFormat="1" ht="60" customHeight="1" x14ac:dyDescent="0.2">
      <c r="A15" s="8" t="s">
        <v>0</v>
      </c>
      <c r="B15" s="8" t="s">
        <v>13</v>
      </c>
      <c r="C15" s="8" t="s">
        <v>14</v>
      </c>
      <c r="D15" s="8" t="s">
        <v>3</v>
      </c>
      <c r="E15" s="9">
        <v>12130138</v>
      </c>
    </row>
    <row r="16" spans="1:5" s="3" customFormat="1" ht="60" customHeight="1" x14ac:dyDescent="0.2">
      <c r="A16" s="8" t="s">
        <v>0</v>
      </c>
      <c r="B16" s="8" t="s">
        <v>15</v>
      </c>
      <c r="C16" s="8" t="s">
        <v>16</v>
      </c>
      <c r="D16" s="8" t="s">
        <v>3</v>
      </c>
      <c r="E16" s="9">
        <v>18910262</v>
      </c>
    </row>
    <row r="17" spans="1:5" s="3" customFormat="1" ht="60" customHeight="1" x14ac:dyDescent="0.2">
      <c r="A17" s="8" t="s">
        <v>0</v>
      </c>
      <c r="B17" s="8" t="s">
        <v>17</v>
      </c>
      <c r="C17" s="8" t="s">
        <v>5</v>
      </c>
      <c r="D17" s="8" t="s">
        <v>10</v>
      </c>
      <c r="E17" s="9">
        <v>12000000</v>
      </c>
    </row>
    <row r="18" spans="1:5" s="3" customFormat="1" ht="60" customHeight="1" x14ac:dyDescent="0.2">
      <c r="A18" s="8" t="s">
        <v>0</v>
      </c>
      <c r="B18" s="8" t="s">
        <v>18</v>
      </c>
      <c r="C18" s="8" t="s">
        <v>19</v>
      </c>
      <c r="D18" s="8" t="s">
        <v>3</v>
      </c>
      <c r="E18" s="9">
        <v>9364520</v>
      </c>
    </row>
    <row r="19" spans="1:5" s="3" customFormat="1" ht="60" customHeight="1" x14ac:dyDescent="0.2">
      <c r="A19" s="8" t="s">
        <v>0</v>
      </c>
      <c r="B19" s="8" t="s">
        <v>20</v>
      </c>
      <c r="C19" s="8" t="s">
        <v>21</v>
      </c>
      <c r="D19" s="8" t="s">
        <v>22</v>
      </c>
      <c r="E19" s="9">
        <v>4537000</v>
      </c>
    </row>
    <row r="20" spans="1:5" s="3" customFormat="1" ht="60" customHeight="1" x14ac:dyDescent="0.2">
      <c r="A20" s="8" t="s">
        <v>0</v>
      </c>
      <c r="B20" s="8" t="s">
        <v>23</v>
      </c>
      <c r="C20" s="8" t="s">
        <v>24</v>
      </c>
      <c r="D20" s="8" t="s">
        <v>25</v>
      </c>
      <c r="E20" s="9">
        <v>30572723</v>
      </c>
    </row>
    <row r="21" spans="1:5" s="3" customFormat="1" ht="60" customHeight="1" x14ac:dyDescent="0.2">
      <c r="A21" s="8" t="s">
        <v>0</v>
      </c>
      <c r="B21" s="8" t="s">
        <v>26</v>
      </c>
      <c r="C21" s="8" t="s">
        <v>27</v>
      </c>
      <c r="D21" s="8" t="s">
        <v>28</v>
      </c>
      <c r="E21" s="9">
        <v>14936669</v>
      </c>
    </row>
    <row r="22" spans="1:5" s="3" customFormat="1" ht="60" customHeight="1" x14ac:dyDescent="0.2">
      <c r="A22" s="8" t="s">
        <v>0</v>
      </c>
      <c r="B22" s="8" t="s">
        <v>29</v>
      </c>
      <c r="C22" s="8" t="s">
        <v>30</v>
      </c>
      <c r="D22" s="8" t="s">
        <v>25</v>
      </c>
      <c r="E22" s="9">
        <v>22995993</v>
      </c>
    </row>
    <row r="23" spans="1:5" s="3" customFormat="1" ht="60" customHeight="1" x14ac:dyDescent="0.2">
      <c r="A23" s="8" t="s">
        <v>0</v>
      </c>
      <c r="B23" s="8" t="s">
        <v>31</v>
      </c>
      <c r="C23" s="8" t="s">
        <v>32</v>
      </c>
      <c r="D23" s="8" t="s">
        <v>3</v>
      </c>
      <c r="E23" s="9">
        <v>8228283</v>
      </c>
    </row>
    <row r="24" spans="1:5" s="3" customFormat="1" ht="60" customHeight="1" x14ac:dyDescent="0.2">
      <c r="A24" s="8" t="s">
        <v>0</v>
      </c>
      <c r="B24" s="8" t="s">
        <v>33</v>
      </c>
      <c r="C24" s="8" t="s">
        <v>34</v>
      </c>
      <c r="D24" s="8" t="s">
        <v>35</v>
      </c>
      <c r="E24" s="9">
        <v>7739489</v>
      </c>
    </row>
    <row r="25" spans="1:5" s="3" customFormat="1" ht="60" customHeight="1" x14ac:dyDescent="0.2">
      <c r="A25" s="8" t="s">
        <v>0</v>
      </c>
      <c r="B25" s="8" t="s">
        <v>36</v>
      </c>
      <c r="C25" s="8" t="s">
        <v>32</v>
      </c>
      <c r="D25" s="8" t="s">
        <v>3</v>
      </c>
      <c r="E25" s="9">
        <v>1417146</v>
      </c>
    </row>
    <row r="26" spans="1:5" s="3" customFormat="1" ht="60" customHeight="1" x14ac:dyDescent="0.2">
      <c r="A26" s="8" t="s">
        <v>0</v>
      </c>
      <c r="B26" s="8" t="s">
        <v>37</v>
      </c>
      <c r="C26" s="8" t="s">
        <v>38</v>
      </c>
      <c r="D26" s="8" t="s">
        <v>3</v>
      </c>
      <c r="E26" s="9">
        <v>21536237</v>
      </c>
    </row>
    <row r="27" spans="1:5" s="3" customFormat="1" ht="60" customHeight="1" x14ac:dyDescent="0.2">
      <c r="A27" s="8" t="s">
        <v>0</v>
      </c>
      <c r="B27" s="8" t="s">
        <v>39</v>
      </c>
      <c r="C27" s="8" t="s">
        <v>40</v>
      </c>
      <c r="D27" s="8" t="s">
        <v>3</v>
      </c>
      <c r="E27" s="9">
        <v>11986455</v>
      </c>
    </row>
    <row r="28" spans="1:5" s="3" customFormat="1" ht="60" customHeight="1" x14ac:dyDescent="0.2">
      <c r="A28" s="8" t="s">
        <v>0</v>
      </c>
      <c r="B28" s="8" t="s">
        <v>41</v>
      </c>
      <c r="C28" s="8" t="s">
        <v>5</v>
      </c>
      <c r="D28" s="8" t="s">
        <v>25</v>
      </c>
      <c r="E28" s="9">
        <v>30000000</v>
      </c>
    </row>
    <row r="29" spans="1:5" s="3" customFormat="1" ht="60" customHeight="1" x14ac:dyDescent="0.2">
      <c r="A29" s="8" t="s">
        <v>0</v>
      </c>
      <c r="B29" s="8" t="s">
        <v>42</v>
      </c>
      <c r="C29" s="8" t="s">
        <v>5</v>
      </c>
      <c r="D29" s="8" t="s">
        <v>25</v>
      </c>
      <c r="E29" s="9">
        <v>45000000</v>
      </c>
    </row>
    <row r="30" spans="1:5" s="3" customFormat="1" ht="60" customHeight="1" x14ac:dyDescent="0.2">
      <c r="A30" s="8" t="s">
        <v>0</v>
      </c>
      <c r="B30" s="8" t="s">
        <v>43</v>
      </c>
      <c r="C30" s="8" t="s">
        <v>44</v>
      </c>
      <c r="D30" s="8" t="s">
        <v>3</v>
      </c>
      <c r="E30" s="9">
        <v>7772517</v>
      </c>
    </row>
    <row r="31" spans="1:5" s="3" customFormat="1" ht="60" customHeight="1" x14ac:dyDescent="0.2">
      <c r="A31" s="8" t="s">
        <v>0</v>
      </c>
      <c r="B31" s="8" t="s">
        <v>45</v>
      </c>
      <c r="C31" s="8" t="s">
        <v>46</v>
      </c>
      <c r="D31" s="8" t="s">
        <v>3</v>
      </c>
      <c r="E31" s="9">
        <v>9757132</v>
      </c>
    </row>
    <row r="32" spans="1:5" s="3" customFormat="1" ht="60" customHeight="1" x14ac:dyDescent="0.2">
      <c r="A32" s="8" t="s">
        <v>0</v>
      </c>
      <c r="B32" s="8" t="s">
        <v>47</v>
      </c>
      <c r="C32" s="8" t="s">
        <v>48</v>
      </c>
      <c r="D32" s="8" t="s">
        <v>3</v>
      </c>
      <c r="E32" s="9">
        <v>15903590</v>
      </c>
    </row>
    <row r="33" spans="1:5" s="3" customFormat="1" ht="60" customHeight="1" x14ac:dyDescent="0.2">
      <c r="A33" s="8" t="s">
        <v>0</v>
      </c>
      <c r="B33" s="8" t="s">
        <v>49</v>
      </c>
      <c r="C33" s="8" t="s">
        <v>50</v>
      </c>
      <c r="D33" s="8" t="s">
        <v>3</v>
      </c>
      <c r="E33" s="9">
        <v>8189842</v>
      </c>
    </row>
    <row r="34" spans="1:5" s="3" customFormat="1" ht="60" customHeight="1" x14ac:dyDescent="0.2">
      <c r="A34" s="8" t="s">
        <v>0</v>
      </c>
      <c r="B34" s="8" t="s">
        <v>51</v>
      </c>
      <c r="C34" s="8" t="s">
        <v>52</v>
      </c>
      <c r="D34" s="8" t="s">
        <v>3</v>
      </c>
      <c r="E34" s="9">
        <v>9936737</v>
      </c>
    </row>
    <row r="35" spans="1:5" s="3" customFormat="1" ht="60" customHeight="1" x14ac:dyDescent="0.2">
      <c r="A35" s="8" t="s">
        <v>0</v>
      </c>
      <c r="B35" s="8" t="s">
        <v>53</v>
      </c>
      <c r="C35" s="8" t="s">
        <v>54</v>
      </c>
      <c r="D35" s="8" t="s">
        <v>10</v>
      </c>
      <c r="E35" s="9">
        <v>8423821</v>
      </c>
    </row>
    <row r="36" spans="1:5" s="3" customFormat="1" ht="60" customHeight="1" x14ac:dyDescent="0.2">
      <c r="A36" s="8" t="s">
        <v>0</v>
      </c>
      <c r="B36" s="8" t="s">
        <v>55</v>
      </c>
      <c r="C36" s="8" t="s">
        <v>56</v>
      </c>
      <c r="D36" s="8" t="s">
        <v>3</v>
      </c>
      <c r="E36" s="9">
        <v>14902879</v>
      </c>
    </row>
    <row r="37" spans="1:5" s="3" customFormat="1" ht="60" customHeight="1" x14ac:dyDescent="0.2">
      <c r="A37" s="8" t="s">
        <v>0</v>
      </c>
      <c r="B37" s="8" t="s">
        <v>57</v>
      </c>
      <c r="C37" s="8" t="s">
        <v>58</v>
      </c>
      <c r="D37" s="8" t="s">
        <v>28</v>
      </c>
      <c r="E37" s="9">
        <v>729543</v>
      </c>
    </row>
    <row r="38" spans="1:5" s="3" customFormat="1" ht="60" customHeight="1" x14ac:dyDescent="0.2">
      <c r="A38" s="8" t="s">
        <v>0</v>
      </c>
      <c r="B38" s="8" t="s">
        <v>59</v>
      </c>
      <c r="C38" s="8" t="s">
        <v>60</v>
      </c>
      <c r="D38" s="8" t="s">
        <v>3</v>
      </c>
      <c r="E38" s="9">
        <v>7214813</v>
      </c>
    </row>
    <row r="39" spans="1:5" s="3" customFormat="1" ht="60" customHeight="1" x14ac:dyDescent="0.2">
      <c r="A39" s="8" t="s">
        <v>0</v>
      </c>
      <c r="B39" s="8" t="s">
        <v>61</v>
      </c>
      <c r="C39" s="8" t="s">
        <v>62</v>
      </c>
      <c r="D39" s="8" t="s">
        <v>63</v>
      </c>
      <c r="E39" s="9">
        <v>9150000</v>
      </c>
    </row>
    <row r="40" spans="1:5" s="3" customFormat="1" ht="60" customHeight="1" x14ac:dyDescent="0.2">
      <c r="A40" s="8" t="s">
        <v>0</v>
      </c>
      <c r="B40" s="8" t="s">
        <v>64</v>
      </c>
      <c r="C40" s="8" t="s">
        <v>65</v>
      </c>
      <c r="D40" s="8" t="s">
        <v>3</v>
      </c>
      <c r="E40" s="9">
        <v>27259058</v>
      </c>
    </row>
    <row r="41" spans="1:5" s="3" customFormat="1" ht="60" customHeight="1" x14ac:dyDescent="0.2">
      <c r="A41" s="8" t="s">
        <v>0</v>
      </c>
      <c r="B41" s="8" t="s">
        <v>66</v>
      </c>
      <c r="C41" s="8" t="s">
        <v>54</v>
      </c>
      <c r="D41" s="8" t="s">
        <v>35</v>
      </c>
      <c r="E41" s="9">
        <v>3752000</v>
      </c>
    </row>
    <row r="42" spans="1:5" s="3" customFormat="1" ht="60" customHeight="1" x14ac:dyDescent="0.2">
      <c r="A42" s="6" t="s">
        <v>0</v>
      </c>
      <c r="B42" s="6" t="s">
        <v>513</v>
      </c>
      <c r="C42" s="6" t="s">
        <v>32</v>
      </c>
      <c r="D42" s="6" t="s">
        <v>514</v>
      </c>
      <c r="E42" s="7">
        <v>4573035</v>
      </c>
    </row>
    <row r="43" spans="1:5" s="3" customFormat="1" ht="60" customHeight="1" x14ac:dyDescent="0.2">
      <c r="A43" s="6" t="s">
        <v>0</v>
      </c>
      <c r="B43" s="6" t="s">
        <v>515</v>
      </c>
      <c r="C43" s="6" t="s">
        <v>516</v>
      </c>
      <c r="D43" s="6" t="s">
        <v>348</v>
      </c>
      <c r="E43" s="7">
        <v>5202273</v>
      </c>
    </row>
    <row r="44" spans="1:5" s="3" customFormat="1" ht="60" customHeight="1" x14ac:dyDescent="0.2">
      <c r="A44" s="6" t="s">
        <v>0</v>
      </c>
      <c r="B44" s="6" t="s">
        <v>517</v>
      </c>
      <c r="C44" s="6" t="s">
        <v>518</v>
      </c>
      <c r="D44" s="6" t="s">
        <v>3</v>
      </c>
      <c r="E44" s="7">
        <v>11962105</v>
      </c>
    </row>
    <row r="45" spans="1:5" s="3" customFormat="1" ht="60" customHeight="1" x14ac:dyDescent="0.2">
      <c r="A45" s="6" t="s">
        <v>0</v>
      </c>
      <c r="B45" s="6" t="s">
        <v>519</v>
      </c>
      <c r="C45" s="6" t="s">
        <v>113</v>
      </c>
      <c r="D45" s="6" t="s">
        <v>35</v>
      </c>
      <c r="E45" s="7">
        <v>34708085</v>
      </c>
    </row>
    <row r="46" spans="1:5" s="3" customFormat="1" ht="60" customHeight="1" x14ac:dyDescent="0.2">
      <c r="A46" s="4" t="s">
        <v>0</v>
      </c>
      <c r="B46" s="4" t="s">
        <v>520</v>
      </c>
      <c r="C46" s="4" t="s">
        <v>521</v>
      </c>
      <c r="D46" s="4" t="s">
        <v>3</v>
      </c>
      <c r="E46" s="5">
        <v>12571467</v>
      </c>
    </row>
    <row r="47" spans="1:5" s="3" customFormat="1" ht="60" customHeight="1" x14ac:dyDescent="0.2">
      <c r="A47" s="6" t="s">
        <v>0</v>
      </c>
      <c r="B47" s="6" t="s">
        <v>522</v>
      </c>
      <c r="C47" s="6" t="s">
        <v>523</v>
      </c>
      <c r="D47" s="6" t="s">
        <v>3</v>
      </c>
      <c r="E47" s="7">
        <v>1011903</v>
      </c>
    </row>
    <row r="48" spans="1:5" s="3" customFormat="1" ht="60" customHeight="1" x14ac:dyDescent="0.2">
      <c r="A48" s="4" t="s">
        <v>0</v>
      </c>
      <c r="B48" s="4" t="s">
        <v>524</v>
      </c>
      <c r="C48" s="4" t="s">
        <v>46</v>
      </c>
      <c r="D48" s="6" t="s">
        <v>3</v>
      </c>
      <c r="E48" s="5">
        <v>10733133</v>
      </c>
    </row>
    <row r="49" spans="1:5" s="3" customFormat="1" ht="60" customHeight="1" x14ac:dyDescent="0.2">
      <c r="A49" s="6" t="s">
        <v>0</v>
      </c>
      <c r="B49" s="6" t="s">
        <v>525</v>
      </c>
      <c r="C49" s="6" t="s">
        <v>32</v>
      </c>
      <c r="D49" s="6" t="s">
        <v>269</v>
      </c>
      <c r="E49" s="7">
        <v>17400000</v>
      </c>
    </row>
    <row r="50" spans="1:5" s="3" customFormat="1" ht="60" customHeight="1" x14ac:dyDescent="0.2">
      <c r="A50" s="4" t="s">
        <v>0</v>
      </c>
      <c r="B50" s="4" t="s">
        <v>526</v>
      </c>
      <c r="C50" s="4" t="s">
        <v>527</v>
      </c>
      <c r="D50" s="6" t="s">
        <v>3</v>
      </c>
      <c r="E50" s="5">
        <v>8260869</v>
      </c>
    </row>
    <row r="51" spans="1:5" s="3" customFormat="1" ht="60" customHeight="1" x14ac:dyDescent="0.2">
      <c r="A51" s="4" t="s">
        <v>0</v>
      </c>
      <c r="B51" s="4" t="s">
        <v>528</v>
      </c>
      <c r="C51" s="4" t="s">
        <v>529</v>
      </c>
      <c r="D51" s="4" t="s">
        <v>530</v>
      </c>
      <c r="E51" s="5">
        <v>31156600</v>
      </c>
    </row>
    <row r="52" spans="1:5" s="3" customFormat="1" ht="60" customHeight="1" x14ac:dyDescent="0.2">
      <c r="A52" s="4" t="s">
        <v>0</v>
      </c>
      <c r="B52" s="4" t="s">
        <v>531</v>
      </c>
      <c r="C52" s="4" t="s">
        <v>54</v>
      </c>
      <c r="D52" s="6" t="s">
        <v>3</v>
      </c>
      <c r="E52" s="5">
        <v>136173</v>
      </c>
    </row>
    <row r="53" spans="1:5" s="3" customFormat="1" ht="60" customHeight="1" x14ac:dyDescent="0.2">
      <c r="A53" s="6" t="s">
        <v>0</v>
      </c>
      <c r="B53" s="6" t="s">
        <v>532</v>
      </c>
      <c r="C53" s="6" t="s">
        <v>325</v>
      </c>
      <c r="D53" s="6" t="s">
        <v>114</v>
      </c>
      <c r="E53" s="7">
        <v>2672940</v>
      </c>
    </row>
    <row r="54" spans="1:5" s="3" customFormat="1" ht="60" customHeight="1" x14ac:dyDescent="0.2">
      <c r="A54" s="10" t="s">
        <v>0</v>
      </c>
      <c r="B54" s="10" t="s">
        <v>845</v>
      </c>
      <c r="C54" s="10" t="s">
        <v>84</v>
      </c>
      <c r="D54" s="10" t="s">
        <v>3</v>
      </c>
      <c r="E54" s="11">
        <v>53708</v>
      </c>
    </row>
    <row r="55" spans="1:5" s="3" customFormat="1" ht="60" customHeight="1" x14ac:dyDescent="0.2">
      <c r="A55" s="1" t="s">
        <v>0</v>
      </c>
      <c r="B55" s="1" t="s">
        <v>846</v>
      </c>
      <c r="C55" s="1" t="s">
        <v>40</v>
      </c>
      <c r="D55" s="1" t="s">
        <v>847</v>
      </c>
      <c r="E55" s="2">
        <v>13300000</v>
      </c>
    </row>
    <row r="56" spans="1:5" s="3" customFormat="1" ht="60" customHeight="1" x14ac:dyDescent="0.2">
      <c r="A56" s="10" t="s">
        <v>0</v>
      </c>
      <c r="B56" s="10" t="s">
        <v>848</v>
      </c>
      <c r="C56" s="10" t="s">
        <v>54</v>
      </c>
      <c r="D56" s="10" t="s">
        <v>3</v>
      </c>
      <c r="E56" s="11">
        <v>60000000</v>
      </c>
    </row>
    <row r="57" spans="1:5" s="3" customFormat="1" ht="60" customHeight="1" x14ac:dyDescent="0.2">
      <c r="A57" s="1" t="s">
        <v>0</v>
      </c>
      <c r="B57" s="1" t="s">
        <v>849</v>
      </c>
      <c r="C57" s="1" t="s">
        <v>850</v>
      </c>
      <c r="D57" s="1" t="s">
        <v>35</v>
      </c>
      <c r="E57" s="2">
        <v>8957833</v>
      </c>
    </row>
    <row r="58" spans="1:5" s="3" customFormat="1" ht="60" customHeight="1" x14ac:dyDescent="0.2">
      <c r="A58" s="10" t="s">
        <v>0</v>
      </c>
      <c r="B58" s="10" t="s">
        <v>851</v>
      </c>
      <c r="C58" s="10" t="s">
        <v>852</v>
      </c>
      <c r="D58" s="10" t="s">
        <v>35</v>
      </c>
      <c r="E58" s="11">
        <v>15128598</v>
      </c>
    </row>
    <row r="59" spans="1:5" s="3" customFormat="1" ht="60" customHeight="1" x14ac:dyDescent="0.2">
      <c r="A59" s="1" t="s">
        <v>0</v>
      </c>
      <c r="B59" s="1" t="s">
        <v>853</v>
      </c>
      <c r="C59" s="1" t="s">
        <v>854</v>
      </c>
      <c r="D59" s="1" t="s">
        <v>35</v>
      </c>
      <c r="E59" s="2">
        <v>13377944</v>
      </c>
    </row>
    <row r="60" spans="1:5" s="3" customFormat="1" ht="60" customHeight="1" x14ac:dyDescent="0.2">
      <c r="A60" s="10" t="s">
        <v>0</v>
      </c>
      <c r="B60" s="10" t="s">
        <v>855</v>
      </c>
      <c r="C60" s="10" t="s">
        <v>856</v>
      </c>
      <c r="D60" s="10" t="s">
        <v>3</v>
      </c>
      <c r="E60" s="11">
        <v>13000000</v>
      </c>
    </row>
    <row r="61" spans="1:5" s="3" customFormat="1" ht="60" customHeight="1" x14ac:dyDescent="0.2">
      <c r="A61" s="1" t="s">
        <v>0</v>
      </c>
      <c r="B61" s="1" t="s">
        <v>857</v>
      </c>
      <c r="C61" s="1" t="e">
        <f>A1Alton, IL</f>
        <v>#NAME?</v>
      </c>
      <c r="D61" s="1" t="s">
        <v>3</v>
      </c>
      <c r="E61" s="2">
        <v>6550336</v>
      </c>
    </row>
    <row r="62" spans="1:5" s="3" customFormat="1" ht="60" customHeight="1" x14ac:dyDescent="0.2">
      <c r="A62" s="10" t="s">
        <v>0</v>
      </c>
      <c r="B62" s="10" t="s">
        <v>858</v>
      </c>
      <c r="C62" s="10" t="s">
        <v>106</v>
      </c>
      <c r="D62" s="10" t="s">
        <v>35</v>
      </c>
      <c r="E62" s="11">
        <v>15230273</v>
      </c>
    </row>
    <row r="63" spans="1:5" s="3" customFormat="1" ht="60" customHeight="1" x14ac:dyDescent="0.2">
      <c r="A63" s="1" t="s">
        <v>0</v>
      </c>
      <c r="B63" s="1" t="s">
        <v>859</v>
      </c>
      <c r="C63" s="1" t="s">
        <v>325</v>
      </c>
      <c r="D63" s="1" t="s">
        <v>860</v>
      </c>
      <c r="E63" s="2">
        <v>485177</v>
      </c>
    </row>
    <row r="64" spans="1:5" s="3" customFormat="1" ht="60" customHeight="1" x14ac:dyDescent="0.2">
      <c r="A64" s="10" t="s">
        <v>0</v>
      </c>
      <c r="B64" s="10" t="s">
        <v>861</v>
      </c>
      <c r="C64" s="10" t="s">
        <v>518</v>
      </c>
      <c r="D64" s="10" t="s">
        <v>757</v>
      </c>
      <c r="E64" s="11">
        <v>250000</v>
      </c>
    </row>
    <row r="65" spans="1:5" s="3" customFormat="1" ht="60" customHeight="1" x14ac:dyDescent="0.2">
      <c r="A65" s="1" t="s">
        <v>0</v>
      </c>
      <c r="B65" s="1" t="s">
        <v>1220</v>
      </c>
      <c r="C65" s="1" t="s">
        <v>54</v>
      </c>
      <c r="D65" s="1" t="s">
        <v>28</v>
      </c>
      <c r="E65" s="2">
        <v>7610553</v>
      </c>
    </row>
    <row r="66" spans="1:5" s="3" customFormat="1" ht="60" customHeight="1" x14ac:dyDescent="0.2">
      <c r="A66" s="10" t="s">
        <v>0</v>
      </c>
      <c r="B66" s="10" t="s">
        <v>1221</v>
      </c>
      <c r="C66" s="10" t="s">
        <v>564</v>
      </c>
      <c r="D66" s="10" t="s">
        <v>400</v>
      </c>
      <c r="E66" s="11">
        <v>52400000</v>
      </c>
    </row>
    <row r="67" spans="1:5" s="3" customFormat="1" ht="60" customHeight="1" x14ac:dyDescent="0.2">
      <c r="A67" s="1" t="s">
        <v>0</v>
      </c>
      <c r="B67" s="1" t="s">
        <v>1222</v>
      </c>
      <c r="C67" s="1" t="s">
        <v>65</v>
      </c>
      <c r="D67" s="1" t="s">
        <v>3</v>
      </c>
      <c r="E67" s="2">
        <v>23659722</v>
      </c>
    </row>
    <row r="68" spans="1:5" s="3" customFormat="1" ht="60" customHeight="1" x14ac:dyDescent="0.2">
      <c r="A68" s="10" t="s">
        <v>0</v>
      </c>
      <c r="B68" s="10" t="s">
        <v>1223</v>
      </c>
      <c r="C68" s="10" t="s">
        <v>1224</v>
      </c>
      <c r="D68" s="10" t="s">
        <v>1225</v>
      </c>
      <c r="E68" s="11">
        <v>16768464</v>
      </c>
    </row>
    <row r="69" spans="1:5" s="3" customFormat="1" ht="60" customHeight="1" x14ac:dyDescent="0.2">
      <c r="A69" s="1" t="s">
        <v>0</v>
      </c>
      <c r="B69" s="1" t="s">
        <v>1226</v>
      </c>
      <c r="C69" s="1" t="s">
        <v>130</v>
      </c>
      <c r="D69" s="1" t="s">
        <v>3</v>
      </c>
      <c r="E69" s="2">
        <v>6797149</v>
      </c>
    </row>
    <row r="70" spans="1:5" s="3" customFormat="1" ht="60" customHeight="1" x14ac:dyDescent="0.2">
      <c r="A70" s="10" t="s">
        <v>0</v>
      </c>
      <c r="B70" s="10" t="s">
        <v>1227</v>
      </c>
      <c r="C70" s="10" t="s">
        <v>1228</v>
      </c>
      <c r="D70" s="10" t="s">
        <v>3</v>
      </c>
      <c r="E70" s="11">
        <v>16320878</v>
      </c>
    </row>
    <row r="71" spans="1:5" s="3" customFormat="1" ht="60" customHeight="1" x14ac:dyDescent="0.2">
      <c r="A71" s="1" t="s">
        <v>0</v>
      </c>
      <c r="B71" s="1" t="s">
        <v>1229</v>
      </c>
      <c r="C71" s="1" t="s">
        <v>1230</v>
      </c>
      <c r="D71" s="1" t="s">
        <v>35</v>
      </c>
      <c r="E71" s="2">
        <v>6010536</v>
      </c>
    </row>
    <row r="72" spans="1:5" s="3" customFormat="1" ht="60" customHeight="1" x14ac:dyDescent="0.2">
      <c r="A72" s="10" t="s">
        <v>0</v>
      </c>
      <c r="B72" s="10" t="s">
        <v>1231</v>
      </c>
      <c r="C72" s="10" t="s">
        <v>27</v>
      </c>
      <c r="D72" s="10" t="s">
        <v>3</v>
      </c>
      <c r="E72" s="11">
        <v>15156352</v>
      </c>
    </row>
    <row r="73" spans="1:5" s="3" customFormat="1" ht="60" customHeight="1" x14ac:dyDescent="0.2">
      <c r="A73" s="1" t="s">
        <v>0</v>
      </c>
      <c r="B73" s="1" t="s">
        <v>846</v>
      </c>
      <c r="C73" s="1" t="s">
        <v>40</v>
      </c>
      <c r="D73" s="1" t="s">
        <v>1069</v>
      </c>
      <c r="E73" s="2">
        <v>2200000</v>
      </c>
    </row>
    <row r="74" spans="1:5" s="3" customFormat="1" ht="60" customHeight="1" x14ac:dyDescent="0.2">
      <c r="A74" s="10" t="s">
        <v>0</v>
      </c>
      <c r="B74" s="10" t="s">
        <v>1226</v>
      </c>
      <c r="C74" s="10" t="s">
        <v>130</v>
      </c>
      <c r="D74" s="10" t="s">
        <v>3</v>
      </c>
      <c r="E74" s="11">
        <v>110505</v>
      </c>
    </row>
    <row r="75" spans="1:5" s="3" customFormat="1" ht="60" customHeight="1" x14ac:dyDescent="0.2">
      <c r="A75" s="1" t="s">
        <v>0</v>
      </c>
      <c r="B75" s="1" t="s">
        <v>1232</v>
      </c>
      <c r="C75" s="1" t="s">
        <v>32</v>
      </c>
      <c r="D75" s="1" t="s">
        <v>3</v>
      </c>
      <c r="E75" s="2">
        <v>14846270</v>
      </c>
    </row>
    <row r="76" spans="1:5" s="3" customFormat="1" ht="60" customHeight="1" x14ac:dyDescent="0.2">
      <c r="A76" s="10" t="s">
        <v>0</v>
      </c>
      <c r="B76" s="10" t="s">
        <v>1233</v>
      </c>
      <c r="C76" s="10" t="s">
        <v>32</v>
      </c>
      <c r="D76" s="10" t="s">
        <v>3</v>
      </c>
      <c r="E76" s="11">
        <v>29827459</v>
      </c>
    </row>
    <row r="77" spans="1:5" s="3" customFormat="1" ht="60" customHeight="1" x14ac:dyDescent="0.2">
      <c r="A77" s="1" t="s">
        <v>0</v>
      </c>
      <c r="B77" s="1" t="s">
        <v>1234</v>
      </c>
      <c r="C77" s="1" t="s">
        <v>32</v>
      </c>
      <c r="D77" s="1" t="s">
        <v>3</v>
      </c>
      <c r="E77" s="2">
        <v>12818077</v>
      </c>
    </row>
    <row r="78" spans="1:5" s="3" customFormat="1" ht="60" customHeight="1" x14ac:dyDescent="0.2">
      <c r="A78" s="10" t="s">
        <v>0</v>
      </c>
      <c r="B78" s="10" t="s">
        <v>1235</v>
      </c>
      <c r="C78" s="10" t="s">
        <v>32</v>
      </c>
      <c r="D78" s="10" t="s">
        <v>3</v>
      </c>
      <c r="E78" s="11">
        <v>14614659</v>
      </c>
    </row>
    <row r="79" spans="1:5" s="3" customFormat="1" ht="60" customHeight="1" x14ac:dyDescent="0.2">
      <c r="A79" s="1" t="s">
        <v>0</v>
      </c>
      <c r="B79" s="1" t="s">
        <v>1236</v>
      </c>
      <c r="C79" s="1" t="s">
        <v>32</v>
      </c>
      <c r="D79" s="1" t="s">
        <v>25</v>
      </c>
      <c r="E79" s="2">
        <v>16706704</v>
      </c>
    </row>
    <row r="80" spans="1:5" s="3" customFormat="1" ht="60" customHeight="1" x14ac:dyDescent="0.2">
      <c r="A80" s="10" t="s">
        <v>0</v>
      </c>
      <c r="B80" s="10" t="s">
        <v>1237</v>
      </c>
      <c r="C80" s="10" t="s">
        <v>32</v>
      </c>
      <c r="D80" s="10" t="s">
        <v>3</v>
      </c>
      <c r="E80" s="11">
        <v>56245070</v>
      </c>
    </row>
    <row r="81" spans="1:5" s="3" customFormat="1" ht="60" customHeight="1" x14ac:dyDescent="0.2">
      <c r="A81" s="1" t="s">
        <v>862</v>
      </c>
      <c r="B81" s="1" t="s">
        <v>863</v>
      </c>
      <c r="C81" s="1" t="s">
        <v>54</v>
      </c>
      <c r="D81" s="1" t="s">
        <v>400</v>
      </c>
      <c r="E81" s="2">
        <v>24589420</v>
      </c>
    </row>
    <row r="82" spans="1:5" s="3" customFormat="1" ht="60" customHeight="1" x14ac:dyDescent="0.2">
      <c r="A82" s="1" t="s">
        <v>862</v>
      </c>
      <c r="B82" s="1" t="s">
        <v>1238</v>
      </c>
      <c r="C82" s="1" t="s">
        <v>429</v>
      </c>
      <c r="D82" s="1" t="s">
        <v>114</v>
      </c>
      <c r="E82" s="2">
        <v>1000000</v>
      </c>
    </row>
    <row r="83" spans="1:5" s="3" customFormat="1" ht="60" customHeight="1" x14ac:dyDescent="0.2">
      <c r="A83" s="8" t="s">
        <v>67</v>
      </c>
      <c r="B83" s="8" t="s">
        <v>68</v>
      </c>
      <c r="C83" s="8" t="s">
        <v>40</v>
      </c>
      <c r="D83" s="8" t="s">
        <v>69</v>
      </c>
      <c r="E83" s="9">
        <v>1000000</v>
      </c>
    </row>
    <row r="84" spans="1:5" s="3" customFormat="1" ht="60" customHeight="1" x14ac:dyDescent="0.2">
      <c r="A84" s="4" t="s">
        <v>533</v>
      </c>
      <c r="B84" s="4" t="s">
        <v>534</v>
      </c>
      <c r="C84" s="4" t="s">
        <v>54</v>
      </c>
      <c r="D84" s="4" t="s">
        <v>72</v>
      </c>
      <c r="E84" s="5">
        <v>7500000</v>
      </c>
    </row>
    <row r="85" spans="1:5" s="3" customFormat="1" ht="60" customHeight="1" x14ac:dyDescent="0.2">
      <c r="A85" s="6" t="s">
        <v>533</v>
      </c>
      <c r="B85" s="6" t="s">
        <v>535</v>
      </c>
      <c r="C85" s="6" t="s">
        <v>54</v>
      </c>
      <c r="D85" s="6" t="s">
        <v>72</v>
      </c>
      <c r="E85" s="7">
        <v>7500000</v>
      </c>
    </row>
    <row r="86" spans="1:5" s="3" customFormat="1" ht="60" customHeight="1" x14ac:dyDescent="0.2">
      <c r="A86" s="4" t="s">
        <v>533</v>
      </c>
      <c r="B86" s="4" t="s">
        <v>536</v>
      </c>
      <c r="C86" s="4" t="s">
        <v>54</v>
      </c>
      <c r="D86" s="4" t="s">
        <v>72</v>
      </c>
      <c r="E86" s="5">
        <v>5000000</v>
      </c>
    </row>
    <row r="87" spans="1:5" s="3" customFormat="1" ht="60" customHeight="1" x14ac:dyDescent="0.2">
      <c r="A87" s="6" t="s">
        <v>533</v>
      </c>
      <c r="B87" s="6" t="s">
        <v>537</v>
      </c>
      <c r="C87" s="6" t="s">
        <v>54</v>
      </c>
      <c r="D87" s="6" t="s">
        <v>159</v>
      </c>
      <c r="E87" s="7">
        <v>5000000</v>
      </c>
    </row>
    <row r="88" spans="1:5" s="3" customFormat="1" ht="60" customHeight="1" x14ac:dyDescent="0.2">
      <c r="A88" s="4" t="s">
        <v>533</v>
      </c>
      <c r="B88" s="4" t="s">
        <v>538</v>
      </c>
      <c r="C88" s="4" t="s">
        <v>539</v>
      </c>
      <c r="D88" s="4" t="s">
        <v>348</v>
      </c>
      <c r="E88" s="5">
        <v>100000</v>
      </c>
    </row>
    <row r="89" spans="1:5" s="3" customFormat="1" ht="60" customHeight="1" x14ac:dyDescent="0.2">
      <c r="A89" s="6" t="s">
        <v>533</v>
      </c>
      <c r="B89" s="6" t="s">
        <v>540</v>
      </c>
      <c r="C89" s="6" t="s">
        <v>54</v>
      </c>
      <c r="D89" s="6" t="s">
        <v>72</v>
      </c>
      <c r="E89" s="7">
        <v>5000000</v>
      </c>
    </row>
    <row r="90" spans="1:5" s="3" customFormat="1" ht="60" customHeight="1" x14ac:dyDescent="0.2">
      <c r="A90" s="10" t="s">
        <v>533</v>
      </c>
      <c r="B90" s="10" t="s">
        <v>864</v>
      </c>
      <c r="C90" s="10" t="s">
        <v>40</v>
      </c>
      <c r="D90" s="10" t="s">
        <v>28</v>
      </c>
      <c r="E90" s="11">
        <v>10000000</v>
      </c>
    </row>
    <row r="91" spans="1:5" s="3" customFormat="1" ht="60" customHeight="1" x14ac:dyDescent="0.2">
      <c r="A91" s="1" t="s">
        <v>533</v>
      </c>
      <c r="B91" s="1" t="s">
        <v>865</v>
      </c>
      <c r="C91" s="1" t="s">
        <v>866</v>
      </c>
      <c r="D91" s="1" t="s">
        <v>28</v>
      </c>
      <c r="E91" s="2">
        <v>10000000</v>
      </c>
    </row>
    <row r="92" spans="1:5" s="3" customFormat="1" ht="60" customHeight="1" x14ac:dyDescent="0.2">
      <c r="A92" s="10" t="s">
        <v>533</v>
      </c>
      <c r="B92" s="10" t="s">
        <v>1239</v>
      </c>
      <c r="C92" s="10" t="s">
        <v>54</v>
      </c>
      <c r="D92" s="10" t="s">
        <v>1240</v>
      </c>
      <c r="E92" s="11">
        <v>45000000</v>
      </c>
    </row>
    <row r="93" spans="1:5" s="3" customFormat="1" ht="60" customHeight="1" x14ac:dyDescent="0.2">
      <c r="A93" s="1" t="s">
        <v>533</v>
      </c>
      <c r="B93" s="1" t="s">
        <v>1241</v>
      </c>
      <c r="C93" s="1" t="s">
        <v>54</v>
      </c>
      <c r="D93" s="1" t="s">
        <v>72</v>
      </c>
      <c r="E93" s="2">
        <v>5000000</v>
      </c>
    </row>
    <row r="94" spans="1:5" s="3" customFormat="1" ht="60" customHeight="1" x14ac:dyDescent="0.2">
      <c r="A94" s="10" t="s">
        <v>533</v>
      </c>
      <c r="B94" s="10" t="s">
        <v>1242</v>
      </c>
      <c r="C94" s="10" t="s">
        <v>54</v>
      </c>
      <c r="D94" s="10" t="s">
        <v>72</v>
      </c>
      <c r="E94" s="11">
        <v>5000000</v>
      </c>
    </row>
    <row r="95" spans="1:5" s="3" customFormat="1" ht="60" customHeight="1" x14ac:dyDescent="0.2">
      <c r="A95" s="1" t="s">
        <v>533</v>
      </c>
      <c r="B95" s="1" t="s">
        <v>1243</v>
      </c>
      <c r="C95" s="1" t="s">
        <v>54</v>
      </c>
      <c r="D95" s="1" t="s">
        <v>1244</v>
      </c>
      <c r="E95" s="2">
        <v>1000000</v>
      </c>
    </row>
    <row r="96" spans="1:5" s="3" customFormat="1" ht="60" customHeight="1" x14ac:dyDescent="0.2">
      <c r="A96" s="10" t="s">
        <v>533</v>
      </c>
      <c r="B96" s="10" t="s">
        <v>1245</v>
      </c>
      <c r="C96" s="10" t="s">
        <v>54</v>
      </c>
      <c r="D96" s="10" t="s">
        <v>10</v>
      </c>
      <c r="E96" s="11">
        <v>9400000</v>
      </c>
    </row>
    <row r="97" spans="1:5" s="3" customFormat="1" ht="60" customHeight="1" x14ac:dyDescent="0.2">
      <c r="A97" s="8" t="s">
        <v>70</v>
      </c>
      <c r="B97" s="8" t="s">
        <v>71</v>
      </c>
      <c r="C97" s="8" t="s">
        <v>54</v>
      </c>
      <c r="D97" s="8" t="s">
        <v>72</v>
      </c>
      <c r="E97" s="9">
        <v>3000000</v>
      </c>
    </row>
    <row r="98" spans="1:5" s="3" customFormat="1" ht="60" customHeight="1" x14ac:dyDescent="0.2">
      <c r="A98" s="8" t="s">
        <v>73</v>
      </c>
      <c r="B98" s="8" t="s">
        <v>74</v>
      </c>
      <c r="C98" s="8" t="s">
        <v>54</v>
      </c>
      <c r="D98" s="8" t="s">
        <v>10</v>
      </c>
      <c r="E98" s="9">
        <v>24937500</v>
      </c>
    </row>
    <row r="99" spans="1:5" s="3" customFormat="1" ht="60" customHeight="1" x14ac:dyDescent="0.2">
      <c r="A99" s="8" t="s">
        <v>73</v>
      </c>
      <c r="B99" s="8" t="s">
        <v>75</v>
      </c>
      <c r="C99" s="8" t="s">
        <v>76</v>
      </c>
      <c r="D99" s="8" t="s">
        <v>10</v>
      </c>
      <c r="E99" s="9">
        <v>25000000</v>
      </c>
    </row>
    <row r="100" spans="1:5" s="3" customFormat="1" ht="60" customHeight="1" x14ac:dyDescent="0.2">
      <c r="A100" s="4" t="s">
        <v>73</v>
      </c>
      <c r="B100" s="4" t="s">
        <v>541</v>
      </c>
      <c r="C100" s="4" t="s">
        <v>54</v>
      </c>
      <c r="D100" s="4" t="s">
        <v>28</v>
      </c>
      <c r="E100" s="5">
        <v>30000000</v>
      </c>
    </row>
    <row r="101" spans="1:5" s="3" customFormat="1" ht="60" customHeight="1" x14ac:dyDescent="0.2">
      <c r="A101" s="6" t="s">
        <v>73</v>
      </c>
      <c r="B101" s="6" t="s">
        <v>542</v>
      </c>
      <c r="C101" s="6" t="s">
        <v>113</v>
      </c>
      <c r="D101" s="6" t="s">
        <v>28</v>
      </c>
      <c r="E101" s="7">
        <v>20000000</v>
      </c>
    </row>
    <row r="102" spans="1:5" s="3" customFormat="1" ht="60" customHeight="1" x14ac:dyDescent="0.2">
      <c r="A102" s="4" t="s">
        <v>73</v>
      </c>
      <c r="B102" s="4" t="s">
        <v>543</v>
      </c>
      <c r="C102" s="4" t="s">
        <v>54</v>
      </c>
      <c r="D102" s="4" t="s">
        <v>10</v>
      </c>
      <c r="E102" s="5">
        <v>20000000</v>
      </c>
    </row>
    <row r="103" spans="1:5" s="3" customFormat="1" ht="60" customHeight="1" x14ac:dyDescent="0.2">
      <c r="A103" s="6" t="s">
        <v>73</v>
      </c>
      <c r="B103" s="6" t="s">
        <v>544</v>
      </c>
      <c r="C103" s="6" t="s">
        <v>76</v>
      </c>
      <c r="D103" s="6" t="s">
        <v>10</v>
      </c>
      <c r="E103" s="7">
        <v>25000000</v>
      </c>
    </row>
    <row r="104" spans="1:5" s="3" customFormat="1" ht="60" customHeight="1" x14ac:dyDescent="0.2">
      <c r="A104" s="4" t="s">
        <v>73</v>
      </c>
      <c r="B104" s="4" t="s">
        <v>545</v>
      </c>
      <c r="C104" s="4" t="s">
        <v>54</v>
      </c>
      <c r="D104" s="4" t="s">
        <v>323</v>
      </c>
      <c r="E104" s="5">
        <v>24937500</v>
      </c>
    </row>
    <row r="105" spans="1:5" s="3" customFormat="1" ht="60" customHeight="1" x14ac:dyDescent="0.2">
      <c r="A105" s="6" t="s">
        <v>73</v>
      </c>
      <c r="B105" s="6" t="s">
        <v>546</v>
      </c>
      <c r="C105" s="6" t="s">
        <v>84</v>
      </c>
      <c r="D105" s="6" t="s">
        <v>10</v>
      </c>
      <c r="E105" s="7">
        <v>17923262</v>
      </c>
    </row>
    <row r="106" spans="1:5" s="3" customFormat="1" ht="60" customHeight="1" x14ac:dyDescent="0.2">
      <c r="A106" s="4" t="s">
        <v>73</v>
      </c>
      <c r="B106" s="4" t="s">
        <v>547</v>
      </c>
      <c r="C106" s="4" t="s">
        <v>5</v>
      </c>
      <c r="D106" s="4" t="s">
        <v>28</v>
      </c>
      <c r="E106" s="5">
        <v>10000000</v>
      </c>
    </row>
    <row r="107" spans="1:5" s="3" customFormat="1" ht="60" customHeight="1" x14ac:dyDescent="0.2">
      <c r="A107" s="10" t="s">
        <v>73</v>
      </c>
      <c r="B107" s="10" t="s">
        <v>867</v>
      </c>
      <c r="C107" s="10" t="s">
        <v>868</v>
      </c>
      <c r="D107" s="10" t="s">
        <v>10</v>
      </c>
      <c r="E107" s="11">
        <v>25000000</v>
      </c>
    </row>
    <row r="108" spans="1:5" s="3" customFormat="1" ht="60" customHeight="1" x14ac:dyDescent="0.2">
      <c r="A108" s="1" t="s">
        <v>73</v>
      </c>
      <c r="B108" s="1" t="s">
        <v>869</v>
      </c>
      <c r="C108" s="1" t="s">
        <v>564</v>
      </c>
      <c r="D108" s="1" t="s">
        <v>10</v>
      </c>
      <c r="E108" s="2">
        <v>20000000</v>
      </c>
    </row>
    <row r="109" spans="1:5" s="3" customFormat="1" ht="60" customHeight="1" x14ac:dyDescent="0.2">
      <c r="A109" s="10" t="s">
        <v>73</v>
      </c>
      <c r="B109" s="10" t="s">
        <v>486</v>
      </c>
      <c r="C109" s="10" t="s">
        <v>870</v>
      </c>
      <c r="D109" s="10" t="s">
        <v>10</v>
      </c>
      <c r="E109" s="11">
        <v>25000000</v>
      </c>
    </row>
    <row r="110" spans="1:5" s="3" customFormat="1" ht="60" customHeight="1" x14ac:dyDescent="0.2">
      <c r="A110" s="1" t="s">
        <v>73</v>
      </c>
      <c r="B110" s="1" t="s">
        <v>871</v>
      </c>
      <c r="C110" s="1" t="s">
        <v>872</v>
      </c>
      <c r="D110" s="1" t="s">
        <v>10</v>
      </c>
      <c r="E110" s="2">
        <v>11139607</v>
      </c>
    </row>
    <row r="111" spans="1:5" s="3" customFormat="1" ht="60" customHeight="1" x14ac:dyDescent="0.2">
      <c r="A111" s="10" t="s">
        <v>73</v>
      </c>
      <c r="B111" s="10" t="s">
        <v>873</v>
      </c>
      <c r="C111" s="10" t="s">
        <v>87</v>
      </c>
      <c r="D111" s="10" t="s">
        <v>10</v>
      </c>
      <c r="E111" s="11">
        <v>12500000</v>
      </c>
    </row>
    <row r="112" spans="1:5" s="3" customFormat="1" ht="60" customHeight="1" x14ac:dyDescent="0.2">
      <c r="A112" s="1" t="s">
        <v>73</v>
      </c>
      <c r="B112" s="1" t="s">
        <v>874</v>
      </c>
      <c r="C112" s="1" t="s">
        <v>875</v>
      </c>
      <c r="D112" s="1" t="s">
        <v>10</v>
      </c>
      <c r="E112" s="2">
        <v>30000000</v>
      </c>
    </row>
    <row r="113" spans="1:5" s="3" customFormat="1" ht="60" customHeight="1" x14ac:dyDescent="0.2">
      <c r="A113" s="10" t="s">
        <v>73</v>
      </c>
      <c r="B113" s="10" t="s">
        <v>876</v>
      </c>
      <c r="C113" s="10" t="s">
        <v>5</v>
      </c>
      <c r="D113" s="10" t="s">
        <v>10</v>
      </c>
      <c r="E113" s="11">
        <v>10000000</v>
      </c>
    </row>
    <row r="114" spans="1:5" s="3" customFormat="1" ht="60" customHeight="1" x14ac:dyDescent="0.2">
      <c r="A114" s="1" t="s">
        <v>73</v>
      </c>
      <c r="B114" s="1" t="s">
        <v>877</v>
      </c>
      <c r="C114" s="1" t="s">
        <v>564</v>
      </c>
      <c r="D114" s="1" t="s">
        <v>28</v>
      </c>
      <c r="E114" s="2">
        <v>20000000</v>
      </c>
    </row>
    <row r="115" spans="1:5" s="3" customFormat="1" ht="60" customHeight="1" x14ac:dyDescent="0.2">
      <c r="A115" s="10" t="s">
        <v>73</v>
      </c>
      <c r="B115" s="10" t="s">
        <v>878</v>
      </c>
      <c r="C115" s="10" t="s">
        <v>54</v>
      </c>
      <c r="D115" s="10" t="s">
        <v>10</v>
      </c>
      <c r="E115" s="11">
        <v>19027250</v>
      </c>
    </row>
    <row r="116" spans="1:5" s="3" customFormat="1" ht="60" customHeight="1" x14ac:dyDescent="0.2">
      <c r="A116" s="10" t="s">
        <v>73</v>
      </c>
      <c r="B116" s="10" t="s">
        <v>1246</v>
      </c>
      <c r="C116" s="10" t="s">
        <v>1247</v>
      </c>
      <c r="D116" s="10" t="s">
        <v>10</v>
      </c>
      <c r="E116" s="11">
        <v>7339607</v>
      </c>
    </row>
    <row r="117" spans="1:5" s="3" customFormat="1" ht="60" customHeight="1" x14ac:dyDescent="0.2">
      <c r="A117" s="1" t="s">
        <v>73</v>
      </c>
      <c r="B117" s="1" t="s">
        <v>1248</v>
      </c>
      <c r="C117" s="1" t="s">
        <v>1249</v>
      </c>
      <c r="D117" s="1" t="s">
        <v>28</v>
      </c>
      <c r="E117" s="2">
        <v>25000000</v>
      </c>
    </row>
    <row r="118" spans="1:5" s="3" customFormat="1" ht="60" customHeight="1" x14ac:dyDescent="0.2">
      <c r="A118" s="8" t="s">
        <v>77</v>
      </c>
      <c r="B118" s="8" t="s">
        <v>78</v>
      </c>
      <c r="C118" s="8" t="s">
        <v>79</v>
      </c>
      <c r="D118" s="8" t="s">
        <v>10</v>
      </c>
      <c r="E118" s="9">
        <v>14798227</v>
      </c>
    </row>
    <row r="119" spans="1:5" s="3" customFormat="1" ht="60" customHeight="1" x14ac:dyDescent="0.2">
      <c r="A119" s="8" t="s">
        <v>77</v>
      </c>
      <c r="B119" s="8" t="s">
        <v>78</v>
      </c>
      <c r="C119" s="8" t="s">
        <v>80</v>
      </c>
      <c r="D119" s="8" t="s">
        <v>10</v>
      </c>
      <c r="E119" s="9">
        <v>11900355</v>
      </c>
    </row>
    <row r="120" spans="1:5" s="3" customFormat="1" ht="60" customHeight="1" x14ac:dyDescent="0.2">
      <c r="A120" s="8" t="s">
        <v>77</v>
      </c>
      <c r="B120" s="8" t="s">
        <v>81</v>
      </c>
      <c r="C120" s="8" t="s">
        <v>82</v>
      </c>
      <c r="D120" s="8" t="s">
        <v>10</v>
      </c>
      <c r="E120" s="9">
        <v>16898979</v>
      </c>
    </row>
    <row r="121" spans="1:5" s="3" customFormat="1" ht="60" customHeight="1" x14ac:dyDescent="0.2">
      <c r="A121" s="8" t="s">
        <v>77</v>
      </c>
      <c r="B121" s="8" t="s">
        <v>83</v>
      </c>
      <c r="C121" s="8" t="s">
        <v>84</v>
      </c>
      <c r="D121" s="8" t="s">
        <v>10</v>
      </c>
      <c r="E121" s="9">
        <v>23399058</v>
      </c>
    </row>
    <row r="122" spans="1:5" s="3" customFormat="1" ht="60" customHeight="1" x14ac:dyDescent="0.2">
      <c r="A122" s="8" t="s">
        <v>77</v>
      </c>
      <c r="B122" s="8" t="s">
        <v>85</v>
      </c>
      <c r="C122" s="8" t="s">
        <v>80</v>
      </c>
      <c r="D122" s="8" t="s">
        <v>10</v>
      </c>
      <c r="E122" s="9">
        <v>7409408</v>
      </c>
    </row>
    <row r="123" spans="1:5" s="3" customFormat="1" ht="60" customHeight="1" x14ac:dyDescent="0.2">
      <c r="A123" s="8" t="s">
        <v>77</v>
      </c>
      <c r="B123" s="8" t="s">
        <v>85</v>
      </c>
      <c r="C123" s="8" t="s">
        <v>86</v>
      </c>
      <c r="D123" s="8" t="s">
        <v>10</v>
      </c>
      <c r="E123" s="9">
        <v>12960101</v>
      </c>
    </row>
    <row r="124" spans="1:5" s="3" customFormat="1" ht="60" customHeight="1" x14ac:dyDescent="0.2">
      <c r="A124" s="8" t="s">
        <v>77</v>
      </c>
      <c r="B124" s="8" t="s">
        <v>85</v>
      </c>
      <c r="C124" s="8" t="s">
        <v>87</v>
      </c>
      <c r="D124" s="8" t="s">
        <v>10</v>
      </c>
      <c r="E124" s="9">
        <v>7718563</v>
      </c>
    </row>
    <row r="125" spans="1:5" s="3" customFormat="1" ht="60" customHeight="1" x14ac:dyDescent="0.2">
      <c r="A125" s="6" t="s">
        <v>77</v>
      </c>
      <c r="B125" s="6" t="s">
        <v>548</v>
      </c>
      <c r="C125" s="6" t="s">
        <v>56</v>
      </c>
      <c r="D125" s="6" t="s">
        <v>28</v>
      </c>
      <c r="E125" s="7">
        <v>25038422</v>
      </c>
    </row>
    <row r="126" spans="1:5" s="3" customFormat="1" ht="60" customHeight="1" x14ac:dyDescent="0.2">
      <c r="A126" s="4" t="s">
        <v>77</v>
      </c>
      <c r="B126" s="4" t="s">
        <v>549</v>
      </c>
      <c r="C126" s="4" t="s">
        <v>550</v>
      </c>
      <c r="D126" s="4" t="s">
        <v>10</v>
      </c>
      <c r="E126" s="5">
        <v>17046501</v>
      </c>
    </row>
    <row r="127" spans="1:5" s="3" customFormat="1" ht="60" customHeight="1" x14ac:dyDescent="0.2">
      <c r="A127" s="6" t="s">
        <v>77</v>
      </c>
      <c r="B127" s="6" t="s">
        <v>551</v>
      </c>
      <c r="C127" s="6" t="s">
        <v>552</v>
      </c>
      <c r="D127" s="6" t="s">
        <v>10</v>
      </c>
      <c r="E127" s="7">
        <v>8680560</v>
      </c>
    </row>
    <row r="128" spans="1:5" s="3" customFormat="1" ht="60" customHeight="1" x14ac:dyDescent="0.2">
      <c r="A128" s="4" t="s">
        <v>77</v>
      </c>
      <c r="B128" s="4" t="s">
        <v>553</v>
      </c>
      <c r="C128" s="4" t="s">
        <v>137</v>
      </c>
      <c r="D128" s="4" t="s">
        <v>28</v>
      </c>
      <c r="E128" s="5">
        <v>9172971</v>
      </c>
    </row>
    <row r="129" spans="1:5" s="3" customFormat="1" ht="60" customHeight="1" x14ac:dyDescent="0.2">
      <c r="A129" s="6" t="s">
        <v>77</v>
      </c>
      <c r="B129" s="6" t="s">
        <v>553</v>
      </c>
      <c r="C129" s="6" t="s">
        <v>137</v>
      </c>
      <c r="D129" s="6" t="s">
        <v>28</v>
      </c>
      <c r="E129" s="7">
        <v>6722675</v>
      </c>
    </row>
    <row r="130" spans="1:5" s="3" customFormat="1" ht="60" customHeight="1" x14ac:dyDescent="0.2">
      <c r="A130" s="4" t="s">
        <v>77</v>
      </c>
      <c r="B130" s="4" t="s">
        <v>85</v>
      </c>
      <c r="C130" s="4" t="s">
        <v>80</v>
      </c>
      <c r="D130" s="4" t="s">
        <v>28</v>
      </c>
      <c r="E130" s="5">
        <v>5958173</v>
      </c>
    </row>
    <row r="131" spans="1:5" s="3" customFormat="1" ht="60" customHeight="1" x14ac:dyDescent="0.2">
      <c r="A131" s="1" t="s">
        <v>77</v>
      </c>
      <c r="B131" s="1" t="s">
        <v>83</v>
      </c>
      <c r="C131" s="1" t="s">
        <v>852</v>
      </c>
      <c r="D131" s="1" t="s">
        <v>10</v>
      </c>
      <c r="E131" s="2">
        <v>21658656</v>
      </c>
    </row>
    <row r="132" spans="1:5" s="3" customFormat="1" ht="60" customHeight="1" x14ac:dyDescent="0.2">
      <c r="A132" s="10" t="s">
        <v>77</v>
      </c>
      <c r="B132" s="10" t="s">
        <v>85</v>
      </c>
      <c r="C132" s="10" t="s">
        <v>879</v>
      </c>
      <c r="D132" s="10" t="s">
        <v>28</v>
      </c>
      <c r="E132" s="11">
        <v>8978935</v>
      </c>
    </row>
    <row r="133" spans="1:5" s="3" customFormat="1" ht="60" customHeight="1" x14ac:dyDescent="0.2">
      <c r="A133" s="1" t="s">
        <v>77</v>
      </c>
      <c r="B133" s="1" t="s">
        <v>880</v>
      </c>
      <c r="C133" s="1" t="s">
        <v>881</v>
      </c>
      <c r="D133" s="1" t="s">
        <v>10</v>
      </c>
      <c r="E133" s="2">
        <v>10923399</v>
      </c>
    </row>
    <row r="134" spans="1:5" s="3" customFormat="1" ht="60" customHeight="1" x14ac:dyDescent="0.2">
      <c r="A134" s="10" t="s">
        <v>77</v>
      </c>
      <c r="B134" s="10" t="s">
        <v>882</v>
      </c>
      <c r="C134" s="10" t="s">
        <v>482</v>
      </c>
      <c r="D134" s="10" t="s">
        <v>883</v>
      </c>
      <c r="E134" s="11">
        <v>4118400</v>
      </c>
    </row>
    <row r="135" spans="1:5" s="3" customFormat="1" ht="60" customHeight="1" x14ac:dyDescent="0.2">
      <c r="A135" s="1" t="s">
        <v>77</v>
      </c>
      <c r="B135" s="1" t="s">
        <v>85</v>
      </c>
      <c r="C135" s="1" t="s">
        <v>884</v>
      </c>
      <c r="D135" s="1" t="s">
        <v>10</v>
      </c>
      <c r="E135" s="2">
        <v>3980237</v>
      </c>
    </row>
    <row r="136" spans="1:5" s="3" customFormat="1" ht="60" customHeight="1" x14ac:dyDescent="0.2">
      <c r="A136" s="10" t="s">
        <v>77</v>
      </c>
      <c r="B136" s="10" t="s">
        <v>885</v>
      </c>
      <c r="C136" s="10" t="s">
        <v>886</v>
      </c>
      <c r="D136" s="10" t="s">
        <v>159</v>
      </c>
      <c r="E136" s="11">
        <v>35000000</v>
      </c>
    </row>
    <row r="137" spans="1:5" s="3" customFormat="1" ht="60" customHeight="1" x14ac:dyDescent="0.2">
      <c r="A137" s="1" t="s">
        <v>77</v>
      </c>
      <c r="B137" s="1" t="s">
        <v>78</v>
      </c>
      <c r="C137" s="1" t="s">
        <v>86</v>
      </c>
      <c r="D137" s="1" t="s">
        <v>10</v>
      </c>
      <c r="E137" s="2">
        <v>16903984</v>
      </c>
    </row>
    <row r="138" spans="1:5" s="3" customFormat="1" ht="60" customHeight="1" x14ac:dyDescent="0.2">
      <c r="A138" s="10" t="s">
        <v>77</v>
      </c>
      <c r="B138" s="10" t="s">
        <v>887</v>
      </c>
      <c r="C138" s="10" t="s">
        <v>80</v>
      </c>
      <c r="D138" s="10" t="s">
        <v>10</v>
      </c>
      <c r="E138" s="11">
        <v>619956</v>
      </c>
    </row>
    <row r="139" spans="1:5" s="3" customFormat="1" ht="60" customHeight="1" x14ac:dyDescent="0.2">
      <c r="A139" s="1" t="s">
        <v>77</v>
      </c>
      <c r="B139" s="4" t="s">
        <v>85</v>
      </c>
      <c r="C139" s="4" t="s">
        <v>852</v>
      </c>
      <c r="D139" s="4" t="s">
        <v>888</v>
      </c>
      <c r="E139" s="5">
        <v>16312843</v>
      </c>
    </row>
    <row r="140" spans="1:5" s="3" customFormat="1" ht="60" customHeight="1" x14ac:dyDescent="0.2">
      <c r="A140" s="10" t="s">
        <v>77</v>
      </c>
      <c r="B140" s="4" t="s">
        <v>889</v>
      </c>
      <c r="C140" s="4" t="s">
        <v>890</v>
      </c>
      <c r="D140" s="4" t="s">
        <v>10</v>
      </c>
      <c r="E140" s="5">
        <v>16808733</v>
      </c>
    </row>
    <row r="141" spans="1:5" s="3" customFormat="1" ht="60" customHeight="1" x14ac:dyDescent="0.2">
      <c r="A141" s="1" t="s">
        <v>77</v>
      </c>
      <c r="B141" s="4" t="s">
        <v>85</v>
      </c>
      <c r="C141" s="4" t="s">
        <v>852</v>
      </c>
      <c r="D141" s="4" t="s">
        <v>10</v>
      </c>
      <c r="E141" s="5">
        <v>16206241</v>
      </c>
    </row>
    <row r="142" spans="1:5" s="3" customFormat="1" ht="60" customHeight="1" x14ac:dyDescent="0.2">
      <c r="A142" s="10" t="s">
        <v>77</v>
      </c>
      <c r="B142" s="4" t="s">
        <v>85</v>
      </c>
      <c r="C142" s="4" t="s">
        <v>852</v>
      </c>
      <c r="D142" s="4" t="s">
        <v>10</v>
      </c>
      <c r="E142" s="5">
        <v>25332907</v>
      </c>
    </row>
    <row r="143" spans="1:5" s="3" customFormat="1" ht="60" customHeight="1" x14ac:dyDescent="0.2">
      <c r="A143" s="1" t="s">
        <v>77</v>
      </c>
      <c r="B143" s="4" t="s">
        <v>85</v>
      </c>
      <c r="C143" s="4" t="s">
        <v>852</v>
      </c>
      <c r="D143" s="4" t="s">
        <v>10</v>
      </c>
      <c r="E143" s="5">
        <v>13791379</v>
      </c>
    </row>
    <row r="144" spans="1:5" s="3" customFormat="1" ht="60" customHeight="1" x14ac:dyDescent="0.2">
      <c r="A144" s="10" t="s">
        <v>77</v>
      </c>
      <c r="B144" s="4" t="s">
        <v>891</v>
      </c>
      <c r="C144" s="4" t="s">
        <v>852</v>
      </c>
      <c r="D144" s="4" t="s">
        <v>10</v>
      </c>
      <c r="E144" s="5">
        <v>20460495</v>
      </c>
    </row>
    <row r="145" spans="1:5" s="3" customFormat="1" ht="60" customHeight="1" x14ac:dyDescent="0.2">
      <c r="A145" s="1" t="s">
        <v>77</v>
      </c>
      <c r="B145" s="4" t="s">
        <v>892</v>
      </c>
      <c r="C145" s="4" t="s">
        <v>86</v>
      </c>
      <c r="D145" s="4" t="s">
        <v>28</v>
      </c>
      <c r="E145" s="5">
        <v>2829339</v>
      </c>
    </row>
    <row r="146" spans="1:5" s="3" customFormat="1" ht="60" customHeight="1" x14ac:dyDescent="0.2">
      <c r="A146" s="10" t="s">
        <v>77</v>
      </c>
      <c r="B146" s="4" t="s">
        <v>85</v>
      </c>
      <c r="C146" s="4" t="s">
        <v>893</v>
      </c>
      <c r="D146" s="4" t="s">
        <v>10</v>
      </c>
      <c r="E146" s="5">
        <v>2979412</v>
      </c>
    </row>
    <row r="147" spans="1:5" s="3" customFormat="1" ht="60" customHeight="1" x14ac:dyDescent="0.2">
      <c r="A147" s="1" t="s">
        <v>77</v>
      </c>
      <c r="B147" s="4" t="s">
        <v>894</v>
      </c>
      <c r="C147" s="4" t="s">
        <v>48</v>
      </c>
      <c r="D147" s="4" t="s">
        <v>28</v>
      </c>
      <c r="E147" s="5">
        <v>23086939</v>
      </c>
    </row>
    <row r="148" spans="1:5" s="3" customFormat="1" ht="60" customHeight="1" x14ac:dyDescent="0.2">
      <c r="A148" s="10" t="s">
        <v>77</v>
      </c>
      <c r="B148" s="4" t="s">
        <v>895</v>
      </c>
      <c r="C148" s="4" t="s">
        <v>896</v>
      </c>
      <c r="D148" s="4" t="s">
        <v>10</v>
      </c>
      <c r="E148" s="5">
        <v>15734518</v>
      </c>
    </row>
    <row r="149" spans="1:5" s="3" customFormat="1" ht="60" customHeight="1" x14ac:dyDescent="0.2">
      <c r="A149" s="1" t="s">
        <v>77</v>
      </c>
      <c r="B149" s="4" t="s">
        <v>85</v>
      </c>
      <c r="C149" s="4" t="s">
        <v>897</v>
      </c>
      <c r="D149" s="4" t="s">
        <v>10</v>
      </c>
      <c r="E149" s="5">
        <v>12951753</v>
      </c>
    </row>
    <row r="150" spans="1:5" s="3" customFormat="1" ht="60" customHeight="1" x14ac:dyDescent="0.2">
      <c r="A150" s="10" t="s">
        <v>77</v>
      </c>
      <c r="B150" s="4" t="s">
        <v>898</v>
      </c>
      <c r="C150" s="4" t="s">
        <v>899</v>
      </c>
      <c r="D150" s="4" t="s">
        <v>883</v>
      </c>
      <c r="E150" s="5">
        <v>4890600</v>
      </c>
    </row>
    <row r="151" spans="1:5" s="3" customFormat="1" ht="60" customHeight="1" x14ac:dyDescent="0.2">
      <c r="A151" s="1" t="s">
        <v>77</v>
      </c>
      <c r="B151" s="4" t="s">
        <v>900</v>
      </c>
      <c r="C151" s="4" t="s">
        <v>901</v>
      </c>
      <c r="D151" s="4" t="s">
        <v>479</v>
      </c>
      <c r="E151" s="5">
        <v>8080451</v>
      </c>
    </row>
    <row r="152" spans="1:5" s="3" customFormat="1" ht="60" customHeight="1" x14ac:dyDescent="0.2">
      <c r="A152" s="10" t="s">
        <v>77</v>
      </c>
      <c r="B152" s="4" t="s">
        <v>895</v>
      </c>
      <c r="C152" s="4" t="s">
        <v>550</v>
      </c>
      <c r="D152" s="4" t="s">
        <v>10</v>
      </c>
      <c r="E152" s="5">
        <v>15237705</v>
      </c>
    </row>
    <row r="153" spans="1:5" s="3" customFormat="1" ht="60" customHeight="1" x14ac:dyDescent="0.2">
      <c r="A153" s="10" t="s">
        <v>77</v>
      </c>
      <c r="B153" s="4" t="s">
        <v>895</v>
      </c>
      <c r="C153" s="4" t="s">
        <v>56</v>
      </c>
      <c r="D153" s="4" t="s">
        <v>10</v>
      </c>
      <c r="E153" s="5">
        <v>655000</v>
      </c>
    </row>
    <row r="154" spans="1:5" s="3" customFormat="1" ht="60" customHeight="1" x14ac:dyDescent="0.2">
      <c r="A154" s="1" t="s">
        <v>77</v>
      </c>
      <c r="B154" s="4" t="s">
        <v>553</v>
      </c>
      <c r="C154" s="4" t="s">
        <v>550</v>
      </c>
      <c r="D154" s="4" t="s">
        <v>10</v>
      </c>
      <c r="E154" s="5">
        <v>6648663</v>
      </c>
    </row>
    <row r="155" spans="1:5" s="3" customFormat="1" ht="60" customHeight="1" x14ac:dyDescent="0.2">
      <c r="A155" s="10" t="s">
        <v>77</v>
      </c>
      <c r="B155" s="4" t="s">
        <v>83</v>
      </c>
      <c r="C155" s="4" t="s">
        <v>16</v>
      </c>
      <c r="D155" s="4" t="s">
        <v>10</v>
      </c>
      <c r="E155" s="5">
        <v>9710435</v>
      </c>
    </row>
    <row r="156" spans="1:5" s="3" customFormat="1" ht="60" customHeight="1" x14ac:dyDescent="0.2">
      <c r="A156" s="1" t="s">
        <v>77</v>
      </c>
      <c r="B156" s="4" t="s">
        <v>1250</v>
      </c>
      <c r="C156" s="4" t="s">
        <v>137</v>
      </c>
      <c r="D156" s="4" t="s">
        <v>10</v>
      </c>
      <c r="E156" s="5">
        <v>100000</v>
      </c>
    </row>
    <row r="157" spans="1:5" s="3" customFormat="1" ht="60" customHeight="1" x14ac:dyDescent="0.2">
      <c r="A157" s="1" t="s">
        <v>77</v>
      </c>
      <c r="B157" s="4" t="s">
        <v>83</v>
      </c>
      <c r="C157" s="4" t="s">
        <v>803</v>
      </c>
      <c r="D157" s="4" t="s">
        <v>10</v>
      </c>
      <c r="E157" s="5">
        <v>175000</v>
      </c>
    </row>
    <row r="158" spans="1:5" s="3" customFormat="1" ht="60" customHeight="1" x14ac:dyDescent="0.2">
      <c r="A158" s="10" t="s">
        <v>77</v>
      </c>
      <c r="B158" s="4" t="s">
        <v>1251</v>
      </c>
      <c r="C158" s="4" t="s">
        <v>1252</v>
      </c>
      <c r="D158" s="4" t="s">
        <v>10</v>
      </c>
      <c r="E158" s="5">
        <v>8642077</v>
      </c>
    </row>
    <row r="159" spans="1:5" s="3" customFormat="1" ht="60" customHeight="1" x14ac:dyDescent="0.2">
      <c r="A159" s="1" t="s">
        <v>77</v>
      </c>
      <c r="B159" s="4" t="s">
        <v>549</v>
      </c>
      <c r="C159" s="4" t="s">
        <v>1253</v>
      </c>
      <c r="D159" s="4" t="s">
        <v>10</v>
      </c>
      <c r="E159" s="5">
        <v>10902806</v>
      </c>
    </row>
    <row r="160" spans="1:5" s="3" customFormat="1" ht="60" customHeight="1" x14ac:dyDescent="0.2">
      <c r="A160" s="6" t="s">
        <v>554</v>
      </c>
      <c r="B160" s="4" t="s">
        <v>555</v>
      </c>
      <c r="C160" s="4" t="s">
        <v>556</v>
      </c>
      <c r="D160" s="4" t="s">
        <v>234</v>
      </c>
      <c r="E160" s="5">
        <v>3198000</v>
      </c>
    </row>
    <row r="161" spans="1:5" s="3" customFormat="1" ht="60" customHeight="1" x14ac:dyDescent="0.2">
      <c r="A161" s="4" t="s">
        <v>554</v>
      </c>
      <c r="B161" s="4" t="s">
        <v>557</v>
      </c>
      <c r="C161" s="4" t="s">
        <v>56</v>
      </c>
      <c r="D161" s="4" t="s">
        <v>234</v>
      </c>
      <c r="E161" s="5">
        <v>4836000</v>
      </c>
    </row>
    <row r="162" spans="1:5" s="3" customFormat="1" ht="60" customHeight="1" x14ac:dyDescent="0.2">
      <c r="A162" s="6" t="s">
        <v>554</v>
      </c>
      <c r="B162" s="4" t="s">
        <v>558</v>
      </c>
      <c r="C162" s="4" t="s">
        <v>559</v>
      </c>
      <c r="D162" s="4" t="s">
        <v>159</v>
      </c>
      <c r="E162" s="5">
        <v>3198000</v>
      </c>
    </row>
    <row r="163" spans="1:5" s="3" customFormat="1" ht="60" customHeight="1" x14ac:dyDescent="0.2">
      <c r="A163" s="4" t="s">
        <v>554</v>
      </c>
      <c r="B163" s="4" t="s">
        <v>560</v>
      </c>
      <c r="C163" s="4" t="s">
        <v>113</v>
      </c>
      <c r="D163" s="4" t="s">
        <v>237</v>
      </c>
      <c r="E163" s="5">
        <v>44000000</v>
      </c>
    </row>
    <row r="164" spans="1:5" s="3" customFormat="1" ht="60" customHeight="1" x14ac:dyDescent="0.2">
      <c r="A164" s="6" t="s">
        <v>554</v>
      </c>
      <c r="B164" s="4" t="s">
        <v>561</v>
      </c>
      <c r="C164" s="4" t="s">
        <v>562</v>
      </c>
      <c r="D164" s="4" t="s">
        <v>22</v>
      </c>
      <c r="E164" s="5">
        <v>1120075</v>
      </c>
    </row>
    <row r="165" spans="1:5" s="3" customFormat="1" ht="60" customHeight="1" x14ac:dyDescent="0.2">
      <c r="A165" s="4" t="s">
        <v>554</v>
      </c>
      <c r="B165" s="4" t="s">
        <v>563</v>
      </c>
      <c r="C165" s="4" t="s">
        <v>564</v>
      </c>
      <c r="D165" s="4" t="s">
        <v>3</v>
      </c>
      <c r="E165" s="5">
        <v>100000</v>
      </c>
    </row>
    <row r="166" spans="1:5" s="3" customFormat="1" ht="60" customHeight="1" x14ac:dyDescent="0.2">
      <c r="A166" s="1" t="s">
        <v>554</v>
      </c>
      <c r="B166" s="4" t="s">
        <v>91</v>
      </c>
      <c r="C166" s="4" t="s">
        <v>92</v>
      </c>
      <c r="D166" s="4" t="s">
        <v>35</v>
      </c>
      <c r="E166" s="5">
        <v>45000000</v>
      </c>
    </row>
    <row r="167" spans="1:5" s="3" customFormat="1" ht="60" customHeight="1" x14ac:dyDescent="0.2">
      <c r="A167" s="10" t="s">
        <v>554</v>
      </c>
      <c r="B167" s="4" t="s">
        <v>902</v>
      </c>
      <c r="C167" s="4" t="s">
        <v>5</v>
      </c>
      <c r="D167" s="4" t="s">
        <v>35</v>
      </c>
      <c r="E167" s="5">
        <v>31170000</v>
      </c>
    </row>
    <row r="168" spans="1:5" s="3" customFormat="1" ht="60" customHeight="1" x14ac:dyDescent="0.2">
      <c r="A168" s="1" t="s">
        <v>554</v>
      </c>
      <c r="B168" s="4" t="s">
        <v>903</v>
      </c>
      <c r="C168" s="4" t="s">
        <v>54</v>
      </c>
      <c r="D168" s="4" t="s">
        <v>35</v>
      </c>
      <c r="E168" s="5">
        <v>64441899</v>
      </c>
    </row>
    <row r="169" spans="1:5" s="3" customFormat="1" ht="60" customHeight="1" x14ac:dyDescent="0.2">
      <c r="A169" s="10" t="s">
        <v>554</v>
      </c>
      <c r="B169" s="4" t="s">
        <v>904</v>
      </c>
      <c r="C169" s="4" t="s">
        <v>54</v>
      </c>
      <c r="D169" s="4" t="s">
        <v>35</v>
      </c>
      <c r="E169" s="5">
        <v>127847856</v>
      </c>
    </row>
    <row r="170" spans="1:5" s="3" customFormat="1" ht="60" customHeight="1" x14ac:dyDescent="0.2">
      <c r="A170" s="1" t="s">
        <v>554</v>
      </c>
      <c r="B170" s="4" t="s">
        <v>905</v>
      </c>
      <c r="C170" s="4" t="s">
        <v>54</v>
      </c>
      <c r="D170" s="4" t="s">
        <v>237</v>
      </c>
      <c r="E170" s="5">
        <v>25000000</v>
      </c>
    </row>
    <row r="171" spans="1:5" s="3" customFormat="1" ht="60" customHeight="1" x14ac:dyDescent="0.2">
      <c r="A171" s="10" t="s">
        <v>554</v>
      </c>
      <c r="B171" s="4" t="s">
        <v>1254</v>
      </c>
      <c r="C171" s="4" t="s">
        <v>113</v>
      </c>
      <c r="D171" s="4" t="s">
        <v>237</v>
      </c>
      <c r="E171" s="5">
        <v>22000000</v>
      </c>
    </row>
    <row r="172" spans="1:5" s="3" customFormat="1" ht="60" customHeight="1" x14ac:dyDescent="0.2">
      <c r="A172" s="8" t="s">
        <v>88</v>
      </c>
      <c r="B172" s="4" t="s">
        <v>89</v>
      </c>
      <c r="C172" s="4" t="s">
        <v>90</v>
      </c>
      <c r="D172" s="4" t="s">
        <v>10</v>
      </c>
      <c r="E172" s="5">
        <v>580200</v>
      </c>
    </row>
    <row r="173" spans="1:5" s="3" customFormat="1" ht="60" customHeight="1" x14ac:dyDescent="0.2">
      <c r="A173" s="8" t="s">
        <v>88</v>
      </c>
      <c r="B173" s="4" t="s">
        <v>91</v>
      </c>
      <c r="C173" s="4" t="s">
        <v>92</v>
      </c>
      <c r="D173" s="4" t="s">
        <v>10</v>
      </c>
      <c r="E173" s="5">
        <v>15000000</v>
      </c>
    </row>
    <row r="174" spans="1:5" s="3" customFormat="1" ht="60" customHeight="1" x14ac:dyDescent="0.2">
      <c r="A174" s="8" t="s">
        <v>88</v>
      </c>
      <c r="B174" s="4" t="s">
        <v>93</v>
      </c>
      <c r="C174" s="4" t="s">
        <v>54</v>
      </c>
      <c r="D174" s="4" t="s">
        <v>10</v>
      </c>
      <c r="E174" s="5">
        <v>5000000</v>
      </c>
    </row>
    <row r="175" spans="1:5" s="3" customFormat="1" ht="60" customHeight="1" x14ac:dyDescent="0.2">
      <c r="A175" s="8" t="s">
        <v>88</v>
      </c>
      <c r="B175" s="4" t="s">
        <v>94</v>
      </c>
      <c r="C175" s="4" t="s">
        <v>95</v>
      </c>
      <c r="D175" s="4" t="s">
        <v>28</v>
      </c>
      <c r="E175" s="5">
        <v>19000000</v>
      </c>
    </row>
    <row r="176" spans="1:5" s="3" customFormat="1" ht="60" customHeight="1" x14ac:dyDescent="0.2">
      <c r="A176" s="8" t="s">
        <v>88</v>
      </c>
      <c r="B176" s="4" t="s">
        <v>96</v>
      </c>
      <c r="C176" s="4" t="s">
        <v>16</v>
      </c>
      <c r="D176" s="4" t="s">
        <v>28</v>
      </c>
      <c r="E176" s="5">
        <v>18765033</v>
      </c>
    </row>
    <row r="177" spans="1:5" s="3" customFormat="1" ht="60" customHeight="1" x14ac:dyDescent="0.2">
      <c r="A177" s="8" t="s">
        <v>88</v>
      </c>
      <c r="B177" s="4" t="s">
        <v>97</v>
      </c>
      <c r="C177" s="4" t="s">
        <v>16</v>
      </c>
      <c r="D177" s="4" t="s">
        <v>35</v>
      </c>
      <c r="E177" s="5">
        <v>6009020</v>
      </c>
    </row>
    <row r="178" spans="1:5" s="3" customFormat="1" ht="60" customHeight="1" x14ac:dyDescent="0.2">
      <c r="A178" s="8" t="s">
        <v>88</v>
      </c>
      <c r="B178" s="4" t="s">
        <v>98</v>
      </c>
      <c r="C178" s="4" t="s">
        <v>99</v>
      </c>
      <c r="D178" s="4" t="s">
        <v>35</v>
      </c>
      <c r="E178" s="5">
        <v>3302504</v>
      </c>
    </row>
    <row r="179" spans="1:5" s="3" customFormat="1" ht="60" customHeight="1" x14ac:dyDescent="0.2">
      <c r="A179" s="6" t="s">
        <v>88</v>
      </c>
      <c r="B179" s="4" t="s">
        <v>565</v>
      </c>
      <c r="C179" s="4" t="s">
        <v>54</v>
      </c>
      <c r="D179" s="4" t="s">
        <v>28</v>
      </c>
      <c r="E179" s="5">
        <v>20000000</v>
      </c>
    </row>
    <row r="180" spans="1:5" s="3" customFormat="1" ht="60" customHeight="1" x14ac:dyDescent="0.2">
      <c r="A180" s="4" t="s">
        <v>88</v>
      </c>
      <c r="B180" s="4" t="s">
        <v>566</v>
      </c>
      <c r="C180" s="4" t="s">
        <v>230</v>
      </c>
      <c r="D180" s="4" t="s">
        <v>28</v>
      </c>
      <c r="E180" s="5">
        <v>6905307</v>
      </c>
    </row>
    <row r="181" spans="1:5" s="3" customFormat="1" ht="60" customHeight="1" x14ac:dyDescent="0.2">
      <c r="A181" s="6" t="s">
        <v>88</v>
      </c>
      <c r="B181" s="4" t="s">
        <v>567</v>
      </c>
      <c r="C181" s="4" t="s">
        <v>54</v>
      </c>
      <c r="D181" s="4" t="s">
        <v>3</v>
      </c>
      <c r="E181" s="5">
        <v>10000000</v>
      </c>
    </row>
    <row r="182" spans="1:5" s="3" customFormat="1" ht="60" customHeight="1" x14ac:dyDescent="0.2">
      <c r="A182" s="4" t="s">
        <v>88</v>
      </c>
      <c r="B182" s="4" t="s">
        <v>568</v>
      </c>
      <c r="C182" s="4" t="s">
        <v>569</v>
      </c>
      <c r="D182" s="4" t="s">
        <v>10</v>
      </c>
      <c r="E182" s="5">
        <v>155622</v>
      </c>
    </row>
    <row r="183" spans="1:5" s="3" customFormat="1" ht="60" customHeight="1" x14ac:dyDescent="0.2">
      <c r="A183" s="6" t="s">
        <v>88</v>
      </c>
      <c r="B183" s="4" t="s">
        <v>570</v>
      </c>
      <c r="C183" s="4" t="s">
        <v>130</v>
      </c>
      <c r="D183" s="4" t="s">
        <v>10</v>
      </c>
      <c r="E183" s="5">
        <v>491969</v>
      </c>
    </row>
    <row r="184" spans="1:5" s="3" customFormat="1" ht="60" customHeight="1" x14ac:dyDescent="0.2">
      <c r="A184" s="4" t="s">
        <v>88</v>
      </c>
      <c r="B184" s="4" t="s">
        <v>571</v>
      </c>
      <c r="C184" s="4" t="s">
        <v>130</v>
      </c>
      <c r="D184" s="4" t="s">
        <v>237</v>
      </c>
      <c r="E184" s="5">
        <v>7773995</v>
      </c>
    </row>
    <row r="185" spans="1:5" s="3" customFormat="1" ht="60" customHeight="1" x14ac:dyDescent="0.2">
      <c r="A185" s="6" t="s">
        <v>88</v>
      </c>
      <c r="B185" s="4" t="s">
        <v>572</v>
      </c>
      <c r="C185" s="4" t="s">
        <v>54</v>
      </c>
      <c r="D185" s="4" t="s">
        <v>269</v>
      </c>
      <c r="E185" s="5">
        <v>17500000</v>
      </c>
    </row>
    <row r="186" spans="1:5" s="3" customFormat="1" ht="60" customHeight="1" x14ac:dyDescent="0.2">
      <c r="A186" s="4" t="s">
        <v>88</v>
      </c>
      <c r="B186" s="4" t="s">
        <v>573</v>
      </c>
      <c r="C186" s="4" t="s">
        <v>574</v>
      </c>
      <c r="D186" s="4" t="s">
        <v>28</v>
      </c>
      <c r="E186" s="5">
        <v>1750000</v>
      </c>
    </row>
    <row r="187" spans="1:5" s="3" customFormat="1" ht="60" customHeight="1" x14ac:dyDescent="0.2">
      <c r="A187" s="10" t="s">
        <v>88</v>
      </c>
      <c r="B187" s="4" t="s">
        <v>906</v>
      </c>
      <c r="C187" s="4" t="s">
        <v>907</v>
      </c>
      <c r="D187" s="4" t="s">
        <v>28</v>
      </c>
      <c r="E187" s="5">
        <v>5000000</v>
      </c>
    </row>
    <row r="188" spans="1:5" s="3" customFormat="1" ht="60" customHeight="1" x14ac:dyDescent="0.2">
      <c r="A188" s="1" t="s">
        <v>88</v>
      </c>
      <c r="B188" s="4" t="s">
        <v>908</v>
      </c>
      <c r="C188" s="4" t="s">
        <v>909</v>
      </c>
      <c r="D188" s="4" t="s">
        <v>28</v>
      </c>
      <c r="E188" s="5">
        <v>12668035</v>
      </c>
    </row>
    <row r="189" spans="1:5" s="3" customFormat="1" ht="60" customHeight="1" x14ac:dyDescent="0.2">
      <c r="A189" s="1" t="s">
        <v>88</v>
      </c>
      <c r="B189" s="4" t="s">
        <v>1255</v>
      </c>
      <c r="C189" s="4" t="s">
        <v>724</v>
      </c>
      <c r="D189" s="4" t="s">
        <v>69</v>
      </c>
      <c r="E189" s="5">
        <v>1000000</v>
      </c>
    </row>
    <row r="190" spans="1:5" s="3" customFormat="1" ht="60" customHeight="1" x14ac:dyDescent="0.2">
      <c r="A190" s="10" t="s">
        <v>88</v>
      </c>
      <c r="B190" s="4" t="s">
        <v>1256</v>
      </c>
      <c r="C190" s="4" t="s">
        <v>564</v>
      </c>
      <c r="D190" s="4" t="s">
        <v>69</v>
      </c>
      <c r="E190" s="5">
        <v>1000000</v>
      </c>
    </row>
    <row r="191" spans="1:5" s="3" customFormat="1" ht="60" customHeight="1" x14ac:dyDescent="0.2">
      <c r="A191" s="1" t="s">
        <v>88</v>
      </c>
      <c r="B191" s="4" t="s">
        <v>1257</v>
      </c>
      <c r="C191" s="4" t="s">
        <v>694</v>
      </c>
      <c r="D191" s="4" t="s">
        <v>10</v>
      </c>
      <c r="E191" s="5">
        <v>5000000</v>
      </c>
    </row>
    <row r="192" spans="1:5" s="3" customFormat="1" ht="60" customHeight="1" x14ac:dyDescent="0.2">
      <c r="A192" s="10" t="s">
        <v>88</v>
      </c>
      <c r="B192" s="4" t="s">
        <v>1258</v>
      </c>
      <c r="C192" s="4" t="s">
        <v>564</v>
      </c>
      <c r="D192" s="4" t="s">
        <v>10</v>
      </c>
      <c r="E192" s="5">
        <v>5000000</v>
      </c>
    </row>
    <row r="193" spans="1:5" s="3" customFormat="1" ht="60" customHeight="1" x14ac:dyDescent="0.2">
      <c r="A193" s="1" t="s">
        <v>88</v>
      </c>
      <c r="B193" s="4" t="s">
        <v>1259</v>
      </c>
      <c r="C193" s="4" t="s">
        <v>194</v>
      </c>
      <c r="D193" s="4" t="s">
        <v>10</v>
      </c>
      <c r="E193" s="5">
        <v>5000000</v>
      </c>
    </row>
    <row r="194" spans="1:5" s="3" customFormat="1" ht="60" customHeight="1" x14ac:dyDescent="0.2">
      <c r="A194" s="1" t="s">
        <v>88</v>
      </c>
      <c r="B194" s="4" t="s">
        <v>1260</v>
      </c>
      <c r="C194" s="4" t="s">
        <v>1261</v>
      </c>
      <c r="D194" s="4" t="s">
        <v>10</v>
      </c>
      <c r="E194" s="5">
        <v>20000000</v>
      </c>
    </row>
    <row r="195" spans="1:5" s="3" customFormat="1" ht="60" customHeight="1" x14ac:dyDescent="0.2">
      <c r="A195" s="10" t="s">
        <v>88</v>
      </c>
      <c r="B195" s="4" t="s">
        <v>1262</v>
      </c>
      <c r="C195" s="4" t="s">
        <v>54</v>
      </c>
      <c r="D195" s="4" t="s">
        <v>10</v>
      </c>
      <c r="E195" s="5">
        <v>20000000</v>
      </c>
    </row>
    <row r="196" spans="1:5" s="3" customFormat="1" ht="60" customHeight="1" x14ac:dyDescent="0.2">
      <c r="A196" s="10" t="s">
        <v>1263</v>
      </c>
      <c r="B196" s="4" t="s">
        <v>1264</v>
      </c>
      <c r="C196" s="4" t="s">
        <v>62</v>
      </c>
      <c r="D196" s="4" t="s">
        <v>1265</v>
      </c>
      <c r="E196" s="5">
        <v>200000</v>
      </c>
    </row>
    <row r="197" spans="1:5" s="3" customFormat="1" ht="60" customHeight="1" x14ac:dyDescent="0.2">
      <c r="A197" s="1" t="s">
        <v>1266</v>
      </c>
      <c r="B197" s="4" t="s">
        <v>1267</v>
      </c>
      <c r="C197" s="4" t="s">
        <v>1268</v>
      </c>
      <c r="D197" s="4" t="s">
        <v>28</v>
      </c>
      <c r="E197" s="5">
        <v>567768</v>
      </c>
    </row>
    <row r="198" spans="1:5" s="3" customFormat="1" ht="60" customHeight="1" x14ac:dyDescent="0.2">
      <c r="A198" s="10" t="s">
        <v>1266</v>
      </c>
      <c r="B198" s="4" t="s">
        <v>1269</v>
      </c>
      <c r="C198" s="4" t="s">
        <v>1268</v>
      </c>
      <c r="D198" s="4" t="s">
        <v>348</v>
      </c>
      <c r="E198" s="5">
        <v>55250</v>
      </c>
    </row>
    <row r="199" spans="1:5" s="3" customFormat="1" ht="60" customHeight="1" x14ac:dyDescent="0.2">
      <c r="A199" s="6" t="s">
        <v>575</v>
      </c>
      <c r="B199" s="4" t="s">
        <v>576</v>
      </c>
      <c r="C199" s="4" t="s">
        <v>32</v>
      </c>
      <c r="D199" s="4" t="s">
        <v>159</v>
      </c>
      <c r="E199" s="5">
        <v>8000000</v>
      </c>
    </row>
    <row r="200" spans="1:5" s="3" customFormat="1" ht="60" customHeight="1" x14ac:dyDescent="0.2">
      <c r="A200" s="8" t="s">
        <v>100</v>
      </c>
      <c r="B200" s="4" t="s">
        <v>101</v>
      </c>
      <c r="C200" s="4" t="s">
        <v>102</v>
      </c>
      <c r="D200" s="4" t="s">
        <v>103</v>
      </c>
      <c r="E200" s="5">
        <v>250000000</v>
      </c>
    </row>
    <row r="201" spans="1:5" s="3" customFormat="1" ht="60" customHeight="1" x14ac:dyDescent="0.2">
      <c r="A201" s="10" t="s">
        <v>910</v>
      </c>
      <c r="B201" s="4" t="s">
        <v>911</v>
      </c>
      <c r="C201" s="4" t="s">
        <v>912</v>
      </c>
      <c r="D201" s="4" t="s">
        <v>913</v>
      </c>
      <c r="E201" s="5">
        <v>1000000</v>
      </c>
    </row>
    <row r="202" spans="1:5" s="3" customFormat="1" ht="60" customHeight="1" x14ac:dyDescent="0.2">
      <c r="A202" s="1" t="s">
        <v>914</v>
      </c>
      <c r="B202" s="4" t="s">
        <v>915</v>
      </c>
      <c r="C202" s="4" t="s">
        <v>916</v>
      </c>
      <c r="D202" s="4" t="s">
        <v>397</v>
      </c>
      <c r="E202" s="5">
        <v>700000</v>
      </c>
    </row>
    <row r="203" spans="1:5" s="3" customFormat="1" ht="60" customHeight="1" x14ac:dyDescent="0.2">
      <c r="A203" s="8" t="s">
        <v>104</v>
      </c>
      <c r="B203" s="4" t="s">
        <v>105</v>
      </c>
      <c r="C203" s="4" t="s">
        <v>106</v>
      </c>
      <c r="D203" s="4" t="s">
        <v>107</v>
      </c>
      <c r="E203" s="5">
        <v>1836368</v>
      </c>
    </row>
    <row r="204" spans="1:5" s="3" customFormat="1" ht="60" customHeight="1" x14ac:dyDescent="0.2">
      <c r="A204" s="4" t="s">
        <v>104</v>
      </c>
      <c r="B204" s="4" t="s">
        <v>577</v>
      </c>
      <c r="C204" s="4" t="s">
        <v>578</v>
      </c>
      <c r="D204" s="4" t="s">
        <v>3</v>
      </c>
      <c r="E204" s="5">
        <v>7748002</v>
      </c>
    </row>
    <row r="205" spans="1:5" s="3" customFormat="1" ht="60" customHeight="1" x14ac:dyDescent="0.2">
      <c r="A205" s="6" t="s">
        <v>104</v>
      </c>
      <c r="B205" s="4" t="s">
        <v>579</v>
      </c>
      <c r="C205" s="4" t="s">
        <v>580</v>
      </c>
      <c r="D205" s="4" t="s">
        <v>3</v>
      </c>
      <c r="E205" s="5">
        <v>4979591</v>
      </c>
    </row>
    <row r="206" spans="1:5" s="3" customFormat="1" ht="60" customHeight="1" x14ac:dyDescent="0.2">
      <c r="A206" s="10" t="s">
        <v>104</v>
      </c>
      <c r="B206" s="4" t="s">
        <v>917</v>
      </c>
      <c r="C206" s="4" t="s">
        <v>918</v>
      </c>
      <c r="D206" s="4" t="s">
        <v>3</v>
      </c>
      <c r="E206" s="5">
        <v>10570672</v>
      </c>
    </row>
    <row r="207" spans="1:5" s="3" customFormat="1" ht="60" customHeight="1" x14ac:dyDescent="0.2">
      <c r="A207" s="1" t="s">
        <v>104</v>
      </c>
      <c r="B207" s="4" t="s">
        <v>919</v>
      </c>
      <c r="C207" s="4" t="s">
        <v>580</v>
      </c>
      <c r="D207" s="4" t="s">
        <v>847</v>
      </c>
      <c r="E207" s="5">
        <v>4094451</v>
      </c>
    </row>
    <row r="208" spans="1:5" s="3" customFormat="1" ht="60" customHeight="1" x14ac:dyDescent="0.2">
      <c r="A208" s="10" t="s">
        <v>104</v>
      </c>
      <c r="B208" s="4" t="s">
        <v>920</v>
      </c>
      <c r="C208" s="4" t="s">
        <v>106</v>
      </c>
      <c r="D208" s="4" t="s">
        <v>3</v>
      </c>
      <c r="E208" s="5">
        <v>10815481</v>
      </c>
    </row>
    <row r="209" spans="1:5" s="3" customFormat="1" ht="60" customHeight="1" x14ac:dyDescent="0.2">
      <c r="A209" s="1" t="s">
        <v>104</v>
      </c>
      <c r="B209" s="4" t="s">
        <v>577</v>
      </c>
      <c r="C209" s="4" t="s">
        <v>106</v>
      </c>
      <c r="D209" s="4" t="s">
        <v>3</v>
      </c>
      <c r="E209" s="5">
        <v>5044662</v>
      </c>
    </row>
    <row r="210" spans="1:5" s="3" customFormat="1" ht="60" customHeight="1" x14ac:dyDescent="0.2">
      <c r="A210" s="1" t="s">
        <v>104</v>
      </c>
      <c r="B210" s="4" t="s">
        <v>1270</v>
      </c>
      <c r="C210" s="4" t="s">
        <v>580</v>
      </c>
      <c r="D210" s="4" t="s">
        <v>3</v>
      </c>
      <c r="E210" s="5">
        <v>10867</v>
      </c>
    </row>
    <row r="211" spans="1:5" s="3" customFormat="1" ht="60" customHeight="1" x14ac:dyDescent="0.2">
      <c r="A211" s="1" t="s">
        <v>921</v>
      </c>
      <c r="B211" s="4" t="s">
        <v>922</v>
      </c>
      <c r="C211" s="4" t="s">
        <v>58</v>
      </c>
      <c r="D211" s="4" t="s">
        <v>847</v>
      </c>
      <c r="E211" s="5">
        <v>1797968</v>
      </c>
    </row>
    <row r="212" spans="1:5" s="3" customFormat="1" ht="60" customHeight="1" x14ac:dyDescent="0.2">
      <c r="A212" s="10" t="s">
        <v>921</v>
      </c>
      <c r="B212" s="4" t="s">
        <v>923</v>
      </c>
      <c r="C212" s="4" t="s">
        <v>924</v>
      </c>
      <c r="D212" s="4" t="s">
        <v>3</v>
      </c>
      <c r="E212" s="5">
        <v>12088791</v>
      </c>
    </row>
    <row r="213" spans="1:5" s="3" customFormat="1" ht="60" customHeight="1" x14ac:dyDescent="0.2">
      <c r="A213" s="10" t="s">
        <v>921</v>
      </c>
      <c r="B213" s="4" t="s">
        <v>1271</v>
      </c>
      <c r="C213" s="4" t="s">
        <v>1272</v>
      </c>
      <c r="D213" s="4" t="s">
        <v>3</v>
      </c>
      <c r="E213" s="5">
        <v>6704629</v>
      </c>
    </row>
    <row r="214" spans="1:5" s="3" customFormat="1" ht="60" customHeight="1" x14ac:dyDescent="0.2">
      <c r="A214" s="1" t="s">
        <v>1273</v>
      </c>
      <c r="B214" s="4" t="s">
        <v>1274</v>
      </c>
      <c r="C214" s="4" t="s">
        <v>1261</v>
      </c>
      <c r="D214" s="4" t="s">
        <v>1275</v>
      </c>
      <c r="E214" s="5">
        <v>2510644</v>
      </c>
    </row>
    <row r="215" spans="1:5" s="3" customFormat="1" ht="60" customHeight="1" x14ac:dyDescent="0.2">
      <c r="A215" s="8" t="s">
        <v>108</v>
      </c>
      <c r="B215" s="4" t="s">
        <v>109</v>
      </c>
      <c r="C215" s="4" t="s">
        <v>110</v>
      </c>
      <c r="D215" s="4" t="s">
        <v>10</v>
      </c>
      <c r="E215" s="5">
        <v>7746929</v>
      </c>
    </row>
    <row r="216" spans="1:5" s="3" customFormat="1" ht="60" customHeight="1" x14ac:dyDescent="0.2">
      <c r="A216" s="4" t="s">
        <v>108</v>
      </c>
      <c r="B216" s="4" t="s">
        <v>581</v>
      </c>
      <c r="C216" s="4" t="s">
        <v>582</v>
      </c>
      <c r="D216" s="4" t="s">
        <v>159</v>
      </c>
      <c r="E216" s="5">
        <v>1045095</v>
      </c>
    </row>
    <row r="217" spans="1:5" s="3" customFormat="1" ht="60" customHeight="1" x14ac:dyDescent="0.2">
      <c r="A217" s="6" t="s">
        <v>108</v>
      </c>
      <c r="B217" s="4" t="s">
        <v>583</v>
      </c>
      <c r="C217" s="4" t="s">
        <v>584</v>
      </c>
      <c r="D217" s="4" t="s">
        <v>530</v>
      </c>
      <c r="E217" s="5">
        <v>6497005</v>
      </c>
    </row>
    <row r="218" spans="1:5" s="3" customFormat="1" ht="60" customHeight="1" x14ac:dyDescent="0.2">
      <c r="A218" s="4" t="s">
        <v>108</v>
      </c>
      <c r="B218" s="4" t="s">
        <v>181</v>
      </c>
      <c r="C218" s="4" t="s">
        <v>271</v>
      </c>
      <c r="D218" s="4" t="s">
        <v>28</v>
      </c>
      <c r="E218" s="5">
        <v>2000000</v>
      </c>
    </row>
    <row r="219" spans="1:5" s="3" customFormat="1" ht="60" customHeight="1" x14ac:dyDescent="0.2">
      <c r="A219" s="8" t="s">
        <v>111</v>
      </c>
      <c r="B219" s="4" t="s">
        <v>112</v>
      </c>
      <c r="C219" s="4" t="s">
        <v>113</v>
      </c>
      <c r="D219" s="4" t="s">
        <v>114</v>
      </c>
      <c r="E219" s="5">
        <v>15000000</v>
      </c>
    </row>
    <row r="220" spans="1:5" s="3" customFormat="1" ht="60" customHeight="1" x14ac:dyDescent="0.2">
      <c r="A220" s="8" t="s">
        <v>111</v>
      </c>
      <c r="B220" s="4" t="s">
        <v>115</v>
      </c>
      <c r="C220" s="4" t="s">
        <v>116</v>
      </c>
      <c r="D220" s="4" t="s">
        <v>28</v>
      </c>
      <c r="E220" s="5">
        <v>9266956</v>
      </c>
    </row>
    <row r="221" spans="1:5" s="3" customFormat="1" ht="60" customHeight="1" x14ac:dyDescent="0.2">
      <c r="A221" s="8" t="s">
        <v>111</v>
      </c>
      <c r="B221" s="4" t="s">
        <v>117</v>
      </c>
      <c r="C221" s="4" t="s">
        <v>54</v>
      </c>
      <c r="D221" s="4" t="s">
        <v>114</v>
      </c>
      <c r="E221" s="5">
        <v>5000000</v>
      </c>
    </row>
    <row r="222" spans="1:5" s="3" customFormat="1" ht="60" customHeight="1" x14ac:dyDescent="0.2">
      <c r="A222" s="6" t="s">
        <v>111</v>
      </c>
      <c r="B222" s="4" t="s">
        <v>585</v>
      </c>
      <c r="C222" s="4" t="s">
        <v>137</v>
      </c>
      <c r="D222" s="4" t="s">
        <v>10</v>
      </c>
      <c r="E222" s="5">
        <v>6755214</v>
      </c>
    </row>
    <row r="223" spans="1:5" s="3" customFormat="1" ht="60" customHeight="1" x14ac:dyDescent="0.2">
      <c r="A223" s="4" t="s">
        <v>111</v>
      </c>
      <c r="B223" s="4" t="s">
        <v>586</v>
      </c>
      <c r="C223" s="4" t="s">
        <v>113</v>
      </c>
      <c r="D223" s="4" t="s">
        <v>10</v>
      </c>
      <c r="E223" s="5">
        <v>31584401</v>
      </c>
    </row>
    <row r="224" spans="1:5" s="3" customFormat="1" ht="60" customHeight="1" x14ac:dyDescent="0.2">
      <c r="A224" s="6" t="s">
        <v>111</v>
      </c>
      <c r="B224" s="4" t="s">
        <v>587</v>
      </c>
      <c r="C224" s="4" t="s">
        <v>54</v>
      </c>
      <c r="D224" s="4" t="s">
        <v>114</v>
      </c>
      <c r="E224" s="5">
        <v>7000000</v>
      </c>
    </row>
    <row r="225" spans="1:5" s="3" customFormat="1" ht="60" customHeight="1" x14ac:dyDescent="0.2">
      <c r="A225" s="4" t="s">
        <v>111</v>
      </c>
      <c r="B225" s="4" t="s">
        <v>585</v>
      </c>
      <c r="C225" s="4" t="s">
        <v>137</v>
      </c>
      <c r="D225" s="4" t="s">
        <v>28</v>
      </c>
      <c r="E225" s="5">
        <v>6755214</v>
      </c>
    </row>
    <row r="226" spans="1:5" s="3" customFormat="1" ht="60" customHeight="1" x14ac:dyDescent="0.2">
      <c r="A226" s="1" t="s">
        <v>111</v>
      </c>
      <c r="B226" s="4" t="s">
        <v>864</v>
      </c>
      <c r="C226" s="4" t="s">
        <v>925</v>
      </c>
      <c r="D226" s="4" t="s">
        <v>10</v>
      </c>
      <c r="E226" s="5">
        <v>15000000</v>
      </c>
    </row>
    <row r="227" spans="1:5" s="3" customFormat="1" ht="60" customHeight="1" x14ac:dyDescent="0.2">
      <c r="A227" s="10" t="s">
        <v>111</v>
      </c>
      <c r="B227" s="4" t="s">
        <v>1276</v>
      </c>
      <c r="C227" s="4" t="s">
        <v>467</v>
      </c>
      <c r="D227" s="4" t="s">
        <v>10</v>
      </c>
      <c r="E227" s="5">
        <v>7332212</v>
      </c>
    </row>
    <row r="228" spans="1:5" s="3" customFormat="1" ht="60" customHeight="1" x14ac:dyDescent="0.2">
      <c r="A228" s="1" t="s">
        <v>111</v>
      </c>
      <c r="B228" s="4" t="s">
        <v>1276</v>
      </c>
      <c r="C228" s="4" t="s">
        <v>137</v>
      </c>
      <c r="D228" s="4" t="s">
        <v>10</v>
      </c>
      <c r="E228" s="5">
        <v>15691062</v>
      </c>
    </row>
    <row r="229" spans="1:5" s="3" customFormat="1" ht="60" customHeight="1" x14ac:dyDescent="0.2">
      <c r="A229" s="1" t="s">
        <v>111</v>
      </c>
      <c r="B229" s="4" t="s">
        <v>115</v>
      </c>
      <c r="C229" s="4" t="s">
        <v>56</v>
      </c>
      <c r="D229" s="4" t="s">
        <v>10</v>
      </c>
      <c r="E229" s="5">
        <v>13860839</v>
      </c>
    </row>
    <row r="230" spans="1:5" s="3" customFormat="1" ht="60" customHeight="1" x14ac:dyDescent="0.2">
      <c r="A230" s="1" t="s">
        <v>111</v>
      </c>
      <c r="B230" s="4" t="s">
        <v>115</v>
      </c>
      <c r="C230" s="4" t="s">
        <v>625</v>
      </c>
      <c r="D230" s="4" t="s">
        <v>10</v>
      </c>
      <c r="E230" s="5">
        <v>8127576</v>
      </c>
    </row>
    <row r="231" spans="1:5" s="3" customFormat="1" ht="60" customHeight="1" x14ac:dyDescent="0.2">
      <c r="A231" s="10" t="s">
        <v>111</v>
      </c>
      <c r="B231" s="4" t="s">
        <v>1245</v>
      </c>
      <c r="C231" s="4" t="s">
        <v>54</v>
      </c>
      <c r="D231" s="4" t="s">
        <v>10</v>
      </c>
      <c r="E231" s="5">
        <v>10000000</v>
      </c>
    </row>
    <row r="232" spans="1:5" s="3" customFormat="1" ht="60" customHeight="1" x14ac:dyDescent="0.2">
      <c r="A232" s="10" t="s">
        <v>111</v>
      </c>
      <c r="B232" s="4" t="s">
        <v>1277</v>
      </c>
      <c r="C232" s="4" t="s">
        <v>54</v>
      </c>
      <c r="D232" s="4" t="s">
        <v>10</v>
      </c>
      <c r="E232" s="5">
        <v>15000000</v>
      </c>
    </row>
    <row r="233" spans="1:5" s="3" customFormat="1" ht="60" customHeight="1" x14ac:dyDescent="0.2">
      <c r="A233" s="8" t="s">
        <v>118</v>
      </c>
      <c r="B233" s="4" t="s">
        <v>119</v>
      </c>
      <c r="C233" s="4" t="s">
        <v>120</v>
      </c>
      <c r="D233" s="4" t="s">
        <v>72</v>
      </c>
      <c r="E233" s="5">
        <v>750000</v>
      </c>
    </row>
    <row r="234" spans="1:5" s="3" customFormat="1" ht="60" customHeight="1" x14ac:dyDescent="0.2">
      <c r="A234" s="8" t="s">
        <v>121</v>
      </c>
      <c r="B234" s="4" t="s">
        <v>122</v>
      </c>
      <c r="C234" s="4" t="s">
        <v>123</v>
      </c>
      <c r="D234" s="4" t="s">
        <v>124</v>
      </c>
      <c r="E234" s="5">
        <v>10000000</v>
      </c>
    </row>
    <row r="235" spans="1:5" s="3" customFormat="1" ht="60" customHeight="1" x14ac:dyDescent="0.2">
      <c r="A235" s="8" t="s">
        <v>121</v>
      </c>
      <c r="B235" s="4" t="s">
        <v>125</v>
      </c>
      <c r="C235" s="4" t="s">
        <v>126</v>
      </c>
      <c r="D235" s="4" t="s">
        <v>124</v>
      </c>
      <c r="E235" s="5">
        <v>2320500</v>
      </c>
    </row>
    <row r="236" spans="1:5" s="3" customFormat="1" ht="60" customHeight="1" x14ac:dyDescent="0.2">
      <c r="A236" s="8" t="s">
        <v>121</v>
      </c>
      <c r="B236" s="4" t="s">
        <v>127</v>
      </c>
      <c r="C236" s="4" t="s">
        <v>128</v>
      </c>
      <c r="D236" s="4" t="s">
        <v>124</v>
      </c>
      <c r="E236" s="5">
        <v>3544583</v>
      </c>
    </row>
    <row r="237" spans="1:5" s="3" customFormat="1" ht="60" customHeight="1" x14ac:dyDescent="0.2">
      <c r="A237" s="8" t="s">
        <v>121</v>
      </c>
      <c r="B237" s="4" t="s">
        <v>129</v>
      </c>
      <c r="C237" s="4" t="s">
        <v>130</v>
      </c>
      <c r="D237" s="4" t="s">
        <v>124</v>
      </c>
      <c r="E237" s="5">
        <v>10229700</v>
      </c>
    </row>
    <row r="238" spans="1:5" s="3" customFormat="1" ht="60" customHeight="1" x14ac:dyDescent="0.2">
      <c r="A238" s="8" t="s">
        <v>121</v>
      </c>
      <c r="B238" s="4" t="s">
        <v>131</v>
      </c>
      <c r="C238" s="4" t="s">
        <v>113</v>
      </c>
      <c r="D238" s="4" t="s">
        <v>124</v>
      </c>
      <c r="E238" s="5">
        <v>7881900</v>
      </c>
    </row>
    <row r="239" spans="1:5" s="3" customFormat="1" ht="60" customHeight="1" x14ac:dyDescent="0.2">
      <c r="A239" s="8" t="s">
        <v>121</v>
      </c>
      <c r="B239" s="4" t="s">
        <v>132</v>
      </c>
      <c r="C239" s="4" t="s">
        <v>133</v>
      </c>
      <c r="D239" s="4" t="s">
        <v>124</v>
      </c>
      <c r="E239" s="5">
        <v>3689400</v>
      </c>
    </row>
    <row r="240" spans="1:5" s="3" customFormat="1" ht="60" customHeight="1" x14ac:dyDescent="0.2">
      <c r="A240" s="8" t="s">
        <v>121</v>
      </c>
      <c r="B240" s="4" t="s">
        <v>134</v>
      </c>
      <c r="C240" s="4" t="s">
        <v>135</v>
      </c>
      <c r="D240" s="4" t="s">
        <v>3</v>
      </c>
      <c r="E240" s="5">
        <v>8375319</v>
      </c>
    </row>
    <row r="241" spans="1:5" s="3" customFormat="1" ht="60" customHeight="1" x14ac:dyDescent="0.2">
      <c r="A241" s="8" t="s">
        <v>121</v>
      </c>
      <c r="B241" s="4" t="s">
        <v>136</v>
      </c>
      <c r="C241" s="4" t="s">
        <v>137</v>
      </c>
      <c r="D241" s="4" t="s">
        <v>3</v>
      </c>
      <c r="E241" s="5">
        <v>15277711</v>
      </c>
    </row>
    <row r="242" spans="1:5" s="3" customFormat="1" ht="60" customHeight="1" x14ac:dyDescent="0.2">
      <c r="A242" s="8" t="s">
        <v>121</v>
      </c>
      <c r="B242" s="4" t="s">
        <v>138</v>
      </c>
      <c r="C242" s="4" t="s">
        <v>139</v>
      </c>
      <c r="D242" s="4" t="s">
        <v>3</v>
      </c>
      <c r="E242" s="5">
        <v>15119575</v>
      </c>
    </row>
    <row r="243" spans="1:5" s="3" customFormat="1" ht="60" customHeight="1" x14ac:dyDescent="0.2">
      <c r="A243" s="8" t="s">
        <v>121</v>
      </c>
      <c r="B243" s="4" t="s">
        <v>140</v>
      </c>
      <c r="C243" s="4" t="s">
        <v>9</v>
      </c>
      <c r="D243" s="4" t="s">
        <v>3</v>
      </c>
      <c r="E243" s="5">
        <v>30000000</v>
      </c>
    </row>
    <row r="244" spans="1:5" s="3" customFormat="1" ht="60" customHeight="1" x14ac:dyDescent="0.2">
      <c r="A244" s="8" t="s">
        <v>121</v>
      </c>
      <c r="B244" s="4" t="s">
        <v>138</v>
      </c>
      <c r="C244" s="4" t="s">
        <v>141</v>
      </c>
      <c r="D244" s="4" t="s">
        <v>3</v>
      </c>
      <c r="E244" s="5">
        <v>14292627</v>
      </c>
    </row>
    <row r="245" spans="1:5" s="3" customFormat="1" ht="60" customHeight="1" x14ac:dyDescent="0.2">
      <c r="A245" s="8" t="s">
        <v>121</v>
      </c>
      <c r="B245" s="4" t="s">
        <v>138</v>
      </c>
      <c r="C245" s="4" t="s">
        <v>80</v>
      </c>
      <c r="D245" s="4" t="s">
        <v>3</v>
      </c>
      <c r="E245" s="5">
        <v>10381545</v>
      </c>
    </row>
    <row r="246" spans="1:5" s="3" customFormat="1" ht="60" customHeight="1" x14ac:dyDescent="0.2">
      <c r="A246" s="8" t="s">
        <v>121</v>
      </c>
      <c r="B246" s="4" t="s">
        <v>142</v>
      </c>
      <c r="C246" s="4" t="s">
        <v>143</v>
      </c>
      <c r="D246" s="4" t="s">
        <v>124</v>
      </c>
      <c r="E246" s="5">
        <v>4725000</v>
      </c>
    </row>
    <row r="247" spans="1:5" s="3" customFormat="1" ht="60" customHeight="1" x14ac:dyDescent="0.2">
      <c r="A247" s="8" t="s">
        <v>121</v>
      </c>
      <c r="B247" s="4" t="s">
        <v>144</v>
      </c>
      <c r="C247" s="4" t="s">
        <v>145</v>
      </c>
      <c r="D247" s="4" t="s">
        <v>124</v>
      </c>
      <c r="E247" s="5">
        <v>10000000</v>
      </c>
    </row>
    <row r="248" spans="1:5" s="3" customFormat="1" ht="60" customHeight="1" x14ac:dyDescent="0.2">
      <c r="A248" s="8" t="s">
        <v>121</v>
      </c>
      <c r="B248" s="4" t="s">
        <v>146</v>
      </c>
      <c r="C248" s="4" t="s">
        <v>147</v>
      </c>
      <c r="D248" s="4" t="s">
        <v>124</v>
      </c>
      <c r="E248" s="5">
        <v>2031120</v>
      </c>
    </row>
    <row r="249" spans="1:5" s="3" customFormat="1" ht="60" customHeight="1" x14ac:dyDescent="0.2">
      <c r="A249" s="8" t="s">
        <v>121</v>
      </c>
      <c r="B249" s="4" t="s">
        <v>148</v>
      </c>
      <c r="C249" s="4" t="s">
        <v>32</v>
      </c>
      <c r="D249" s="4" t="s">
        <v>124</v>
      </c>
      <c r="E249" s="5">
        <v>8600000</v>
      </c>
    </row>
    <row r="250" spans="1:5" s="3" customFormat="1" ht="60" customHeight="1" x14ac:dyDescent="0.2">
      <c r="A250" s="8" t="s">
        <v>121</v>
      </c>
      <c r="B250" s="4" t="s">
        <v>149</v>
      </c>
      <c r="C250" s="4" t="s">
        <v>150</v>
      </c>
      <c r="D250" s="4" t="s">
        <v>124</v>
      </c>
      <c r="E250" s="5">
        <v>4344917</v>
      </c>
    </row>
    <row r="251" spans="1:5" s="3" customFormat="1" ht="60" customHeight="1" x14ac:dyDescent="0.2">
      <c r="A251" s="8" t="s">
        <v>121</v>
      </c>
      <c r="B251" s="4" t="s">
        <v>151</v>
      </c>
      <c r="C251" s="4" t="s">
        <v>152</v>
      </c>
      <c r="D251" s="4" t="s">
        <v>124</v>
      </c>
      <c r="E251" s="5">
        <v>5967000</v>
      </c>
    </row>
    <row r="252" spans="1:5" s="3" customFormat="1" ht="60" customHeight="1" x14ac:dyDescent="0.2">
      <c r="A252" s="8" t="s">
        <v>121</v>
      </c>
      <c r="B252" s="4" t="s">
        <v>153</v>
      </c>
      <c r="C252" s="4" t="s">
        <v>154</v>
      </c>
      <c r="D252" s="4" t="s">
        <v>124</v>
      </c>
      <c r="E252" s="5">
        <v>10000000</v>
      </c>
    </row>
    <row r="253" spans="1:5" s="3" customFormat="1" ht="60" customHeight="1" x14ac:dyDescent="0.2">
      <c r="A253" s="8" t="s">
        <v>121</v>
      </c>
      <c r="B253" s="4" t="s">
        <v>155</v>
      </c>
      <c r="C253" s="4" t="s">
        <v>156</v>
      </c>
      <c r="D253" s="4" t="s">
        <v>124</v>
      </c>
      <c r="E253" s="5">
        <v>2683200</v>
      </c>
    </row>
    <row r="254" spans="1:5" s="3" customFormat="1" ht="60" customHeight="1" x14ac:dyDescent="0.2">
      <c r="A254" s="8" t="s">
        <v>121</v>
      </c>
      <c r="B254" s="4" t="s">
        <v>157</v>
      </c>
      <c r="C254" s="4" t="s">
        <v>158</v>
      </c>
      <c r="D254" s="4" t="s">
        <v>159</v>
      </c>
      <c r="E254" s="5">
        <v>2361520</v>
      </c>
    </row>
    <row r="255" spans="1:5" s="3" customFormat="1" ht="60" customHeight="1" x14ac:dyDescent="0.2">
      <c r="A255" s="8" t="s">
        <v>121</v>
      </c>
      <c r="B255" s="4" t="s">
        <v>160</v>
      </c>
      <c r="C255" s="4" t="s">
        <v>154</v>
      </c>
      <c r="D255" s="4" t="s">
        <v>124</v>
      </c>
      <c r="E255" s="5">
        <v>15000000</v>
      </c>
    </row>
    <row r="256" spans="1:5" s="3" customFormat="1" ht="60" customHeight="1" x14ac:dyDescent="0.2">
      <c r="A256" s="8" t="s">
        <v>121</v>
      </c>
      <c r="B256" s="4" t="s">
        <v>122</v>
      </c>
      <c r="C256" s="4" t="s">
        <v>123</v>
      </c>
      <c r="D256" s="4" t="s">
        <v>124</v>
      </c>
      <c r="E256" s="5">
        <v>6333334</v>
      </c>
    </row>
    <row r="257" spans="1:5" s="3" customFormat="1" ht="60" customHeight="1" x14ac:dyDescent="0.2">
      <c r="A257" s="8" t="s">
        <v>121</v>
      </c>
      <c r="B257" s="4" t="s">
        <v>161</v>
      </c>
      <c r="C257" s="4" t="s">
        <v>16</v>
      </c>
      <c r="D257" s="4" t="s">
        <v>124</v>
      </c>
      <c r="E257" s="5">
        <v>5000000</v>
      </c>
    </row>
    <row r="258" spans="1:5" s="3" customFormat="1" ht="60" customHeight="1" x14ac:dyDescent="0.2">
      <c r="A258" s="8" t="s">
        <v>121</v>
      </c>
      <c r="B258" s="4" t="s">
        <v>162</v>
      </c>
      <c r="C258" s="4" t="s">
        <v>54</v>
      </c>
      <c r="D258" s="4" t="s">
        <v>3</v>
      </c>
      <c r="E258" s="5">
        <v>77045493</v>
      </c>
    </row>
    <row r="259" spans="1:5" s="3" customFormat="1" ht="60" customHeight="1" x14ac:dyDescent="0.2">
      <c r="A259" s="8" t="s">
        <v>121</v>
      </c>
      <c r="B259" s="4" t="s">
        <v>163</v>
      </c>
      <c r="C259" s="4" t="s">
        <v>40</v>
      </c>
      <c r="D259" s="4" t="s">
        <v>124</v>
      </c>
      <c r="E259" s="5">
        <v>16000000</v>
      </c>
    </row>
    <row r="260" spans="1:5" s="3" customFormat="1" ht="60" customHeight="1" x14ac:dyDescent="0.2">
      <c r="A260" s="8" t="s">
        <v>121</v>
      </c>
      <c r="B260" s="4" t="s">
        <v>164</v>
      </c>
      <c r="C260" s="4" t="s">
        <v>165</v>
      </c>
      <c r="D260" s="4" t="s">
        <v>124</v>
      </c>
      <c r="E260" s="5">
        <v>27000000</v>
      </c>
    </row>
    <row r="261" spans="1:5" s="3" customFormat="1" ht="60" customHeight="1" x14ac:dyDescent="0.2">
      <c r="A261" s="8" t="s">
        <v>121</v>
      </c>
      <c r="B261" s="4" t="s">
        <v>166</v>
      </c>
      <c r="C261" s="4" t="s">
        <v>150</v>
      </c>
      <c r="D261" s="4" t="s">
        <v>124</v>
      </c>
      <c r="E261" s="5">
        <v>2716740</v>
      </c>
    </row>
    <row r="262" spans="1:5" s="3" customFormat="1" ht="60" customHeight="1" x14ac:dyDescent="0.2">
      <c r="A262" s="8" t="s">
        <v>121</v>
      </c>
      <c r="B262" s="4" t="s">
        <v>167</v>
      </c>
      <c r="C262" s="4" t="s">
        <v>150</v>
      </c>
      <c r="D262" s="4" t="s">
        <v>124</v>
      </c>
      <c r="E262" s="5">
        <v>13100000</v>
      </c>
    </row>
    <row r="263" spans="1:5" s="3" customFormat="1" ht="60" customHeight="1" x14ac:dyDescent="0.2">
      <c r="A263" s="8" t="s">
        <v>121</v>
      </c>
      <c r="B263" s="4" t="s">
        <v>168</v>
      </c>
      <c r="C263" s="4" t="s">
        <v>169</v>
      </c>
      <c r="D263" s="4" t="s">
        <v>124</v>
      </c>
      <c r="E263" s="5">
        <v>8550000</v>
      </c>
    </row>
    <row r="264" spans="1:5" s="3" customFormat="1" ht="60" customHeight="1" x14ac:dyDescent="0.2">
      <c r="A264" s="8" t="s">
        <v>121</v>
      </c>
      <c r="B264" s="4" t="s">
        <v>170</v>
      </c>
      <c r="C264" s="4" t="s">
        <v>16</v>
      </c>
      <c r="D264" s="4" t="s">
        <v>171</v>
      </c>
      <c r="E264" s="5">
        <v>8000000</v>
      </c>
    </row>
    <row r="265" spans="1:5" s="3" customFormat="1" ht="60" customHeight="1" x14ac:dyDescent="0.2">
      <c r="A265" s="8" t="s">
        <v>121</v>
      </c>
      <c r="B265" s="4" t="s">
        <v>172</v>
      </c>
      <c r="C265" s="4" t="s">
        <v>173</v>
      </c>
      <c r="D265" s="4" t="s">
        <v>3</v>
      </c>
      <c r="E265" s="5">
        <v>11219120</v>
      </c>
    </row>
    <row r="266" spans="1:5" s="3" customFormat="1" ht="60" customHeight="1" x14ac:dyDescent="0.2">
      <c r="A266" s="8" t="s">
        <v>121</v>
      </c>
      <c r="B266" s="4" t="s">
        <v>174</v>
      </c>
      <c r="C266" s="4" t="s">
        <v>175</v>
      </c>
      <c r="D266" s="4" t="s">
        <v>3</v>
      </c>
      <c r="E266" s="5">
        <v>13734545</v>
      </c>
    </row>
    <row r="267" spans="1:5" s="3" customFormat="1" ht="60" customHeight="1" x14ac:dyDescent="0.2">
      <c r="A267" s="8" t="s">
        <v>121</v>
      </c>
      <c r="B267" s="4" t="s">
        <v>172</v>
      </c>
      <c r="C267" s="4" t="s">
        <v>176</v>
      </c>
      <c r="D267" s="4" t="s">
        <v>3</v>
      </c>
      <c r="E267" s="5">
        <v>10802987</v>
      </c>
    </row>
    <row r="268" spans="1:5" s="3" customFormat="1" ht="60" customHeight="1" x14ac:dyDescent="0.2">
      <c r="A268" s="8" t="s">
        <v>121</v>
      </c>
      <c r="B268" s="4" t="s">
        <v>177</v>
      </c>
      <c r="C268" s="4" t="s">
        <v>40</v>
      </c>
      <c r="D268" s="4" t="s">
        <v>3</v>
      </c>
      <c r="E268" s="5">
        <v>11801768</v>
      </c>
    </row>
    <row r="269" spans="1:5" s="3" customFormat="1" ht="60" customHeight="1" x14ac:dyDescent="0.2">
      <c r="A269" s="8" t="s">
        <v>121</v>
      </c>
      <c r="B269" s="4" t="s">
        <v>172</v>
      </c>
      <c r="C269" s="4" t="s">
        <v>178</v>
      </c>
      <c r="D269" s="4" t="s">
        <v>3</v>
      </c>
      <c r="E269" s="5">
        <v>12618358</v>
      </c>
    </row>
    <row r="270" spans="1:5" s="3" customFormat="1" ht="60" customHeight="1" x14ac:dyDescent="0.2">
      <c r="A270" s="8" t="s">
        <v>121</v>
      </c>
      <c r="B270" s="4" t="s">
        <v>179</v>
      </c>
      <c r="C270" s="4" t="s">
        <v>180</v>
      </c>
      <c r="D270" s="4" t="s">
        <v>3</v>
      </c>
      <c r="E270" s="5">
        <v>8664675</v>
      </c>
    </row>
    <row r="271" spans="1:5" s="3" customFormat="1" ht="60" customHeight="1" x14ac:dyDescent="0.2">
      <c r="A271" s="8" t="s">
        <v>121</v>
      </c>
      <c r="B271" s="4" t="s">
        <v>181</v>
      </c>
      <c r="C271" s="4" t="s">
        <v>182</v>
      </c>
      <c r="D271" s="4" t="s">
        <v>3</v>
      </c>
      <c r="E271" s="5">
        <v>9250000</v>
      </c>
    </row>
    <row r="272" spans="1:5" s="3" customFormat="1" ht="60" customHeight="1" x14ac:dyDescent="0.2">
      <c r="A272" s="8" t="s">
        <v>121</v>
      </c>
      <c r="B272" s="4" t="s">
        <v>183</v>
      </c>
      <c r="C272" s="4" t="s">
        <v>184</v>
      </c>
      <c r="D272" s="4" t="s">
        <v>3</v>
      </c>
      <c r="E272" s="5">
        <v>15555547</v>
      </c>
    </row>
    <row r="273" spans="1:5" s="3" customFormat="1" ht="60" customHeight="1" x14ac:dyDescent="0.2">
      <c r="A273" s="8" t="s">
        <v>121</v>
      </c>
      <c r="B273" s="4" t="s">
        <v>185</v>
      </c>
      <c r="C273" s="4" t="s">
        <v>126</v>
      </c>
      <c r="D273" s="4" t="s">
        <v>3</v>
      </c>
      <c r="E273" s="5">
        <v>13231364</v>
      </c>
    </row>
    <row r="274" spans="1:5" s="3" customFormat="1" ht="60" customHeight="1" x14ac:dyDescent="0.2">
      <c r="A274" s="8" t="s">
        <v>121</v>
      </c>
      <c r="B274" s="4" t="s">
        <v>186</v>
      </c>
      <c r="C274" s="4" t="s">
        <v>187</v>
      </c>
      <c r="D274" s="4" t="s">
        <v>3</v>
      </c>
      <c r="E274" s="5">
        <v>8539628</v>
      </c>
    </row>
    <row r="275" spans="1:5" s="3" customFormat="1" ht="60" customHeight="1" x14ac:dyDescent="0.2">
      <c r="A275" s="8" t="s">
        <v>121</v>
      </c>
      <c r="B275" s="4" t="s">
        <v>188</v>
      </c>
      <c r="C275" s="4" t="s">
        <v>189</v>
      </c>
      <c r="D275" s="4" t="s">
        <v>3</v>
      </c>
      <c r="E275" s="5">
        <v>12902151</v>
      </c>
    </row>
    <row r="276" spans="1:5" s="3" customFormat="1" ht="60" customHeight="1" x14ac:dyDescent="0.2">
      <c r="A276" s="8" t="s">
        <v>121</v>
      </c>
      <c r="B276" s="4" t="s">
        <v>174</v>
      </c>
      <c r="C276" s="4" t="s">
        <v>40</v>
      </c>
      <c r="D276" s="4" t="s">
        <v>3</v>
      </c>
      <c r="E276" s="5">
        <v>12379288</v>
      </c>
    </row>
    <row r="277" spans="1:5" s="3" customFormat="1" ht="60" customHeight="1" x14ac:dyDescent="0.2">
      <c r="A277" s="8" t="s">
        <v>121</v>
      </c>
      <c r="B277" s="4" t="s">
        <v>190</v>
      </c>
      <c r="C277" s="4" t="s">
        <v>54</v>
      </c>
      <c r="D277" s="4" t="s">
        <v>124</v>
      </c>
      <c r="E277" s="5">
        <v>5800000</v>
      </c>
    </row>
    <row r="278" spans="1:5" s="3" customFormat="1" ht="60" customHeight="1" x14ac:dyDescent="0.2">
      <c r="A278" s="6" t="s">
        <v>121</v>
      </c>
      <c r="B278" s="4" t="s">
        <v>588</v>
      </c>
      <c r="C278" s="4" t="s">
        <v>54</v>
      </c>
      <c r="D278" s="4" t="s">
        <v>3</v>
      </c>
      <c r="E278" s="5">
        <v>50842961</v>
      </c>
    </row>
    <row r="279" spans="1:5" s="3" customFormat="1" ht="60" customHeight="1" x14ac:dyDescent="0.2">
      <c r="A279" s="4" t="s">
        <v>121</v>
      </c>
      <c r="B279" s="4" t="s">
        <v>589</v>
      </c>
      <c r="C279" s="4" t="s">
        <v>251</v>
      </c>
      <c r="D279" s="4" t="s">
        <v>590</v>
      </c>
      <c r="E279" s="5">
        <v>273057</v>
      </c>
    </row>
    <row r="280" spans="1:5" s="3" customFormat="1" ht="60" customHeight="1" x14ac:dyDescent="0.2">
      <c r="A280" s="6" t="s">
        <v>121</v>
      </c>
      <c r="B280" s="4" t="s">
        <v>591</v>
      </c>
      <c r="C280" s="4" t="s">
        <v>86</v>
      </c>
      <c r="D280" s="4" t="s">
        <v>590</v>
      </c>
      <c r="E280" s="5">
        <v>467247</v>
      </c>
    </row>
    <row r="281" spans="1:5" s="3" customFormat="1" ht="60" customHeight="1" x14ac:dyDescent="0.2">
      <c r="A281" s="4" t="s">
        <v>121</v>
      </c>
      <c r="B281" s="4" t="s">
        <v>592</v>
      </c>
      <c r="C281" s="4" t="s">
        <v>593</v>
      </c>
      <c r="D281" s="4" t="s">
        <v>3</v>
      </c>
      <c r="E281" s="5">
        <v>3733728</v>
      </c>
    </row>
    <row r="282" spans="1:5" s="3" customFormat="1" ht="60" customHeight="1" x14ac:dyDescent="0.2">
      <c r="A282" s="6" t="s">
        <v>121</v>
      </c>
      <c r="B282" s="4" t="s">
        <v>183</v>
      </c>
      <c r="C282" s="4" t="s">
        <v>594</v>
      </c>
      <c r="D282" s="4" t="s">
        <v>3</v>
      </c>
      <c r="E282" s="5">
        <v>15731771</v>
      </c>
    </row>
    <row r="283" spans="1:5" s="3" customFormat="1" ht="60" customHeight="1" x14ac:dyDescent="0.2">
      <c r="A283" s="4" t="s">
        <v>121</v>
      </c>
      <c r="B283" s="4" t="s">
        <v>183</v>
      </c>
      <c r="C283" s="4" t="s">
        <v>595</v>
      </c>
      <c r="D283" s="4" t="s">
        <v>3</v>
      </c>
      <c r="E283" s="5">
        <v>13084621</v>
      </c>
    </row>
    <row r="284" spans="1:5" s="3" customFormat="1" ht="60" customHeight="1" x14ac:dyDescent="0.2">
      <c r="A284" s="6" t="s">
        <v>121</v>
      </c>
      <c r="B284" s="4" t="s">
        <v>596</v>
      </c>
      <c r="C284" s="4" t="s">
        <v>307</v>
      </c>
      <c r="D284" s="4" t="s">
        <v>124</v>
      </c>
      <c r="E284" s="5">
        <v>2500000</v>
      </c>
    </row>
    <row r="285" spans="1:5" s="3" customFormat="1" ht="60" customHeight="1" x14ac:dyDescent="0.2">
      <c r="A285" s="4" t="s">
        <v>121</v>
      </c>
      <c r="B285" s="4" t="s">
        <v>597</v>
      </c>
      <c r="C285" s="4" t="s">
        <v>307</v>
      </c>
      <c r="D285" s="4" t="s">
        <v>124</v>
      </c>
      <c r="E285" s="5">
        <v>5000000</v>
      </c>
    </row>
    <row r="286" spans="1:5" s="3" customFormat="1" ht="60" customHeight="1" x14ac:dyDescent="0.2">
      <c r="A286" s="6" t="s">
        <v>121</v>
      </c>
      <c r="B286" s="4" t="s">
        <v>598</v>
      </c>
      <c r="C286" s="4" t="s">
        <v>307</v>
      </c>
      <c r="D286" s="4" t="s">
        <v>124</v>
      </c>
      <c r="E286" s="5">
        <v>5000000</v>
      </c>
    </row>
    <row r="287" spans="1:5" s="3" customFormat="1" ht="60" customHeight="1" x14ac:dyDescent="0.2">
      <c r="A287" s="4" t="s">
        <v>121</v>
      </c>
      <c r="B287" s="4" t="s">
        <v>599</v>
      </c>
      <c r="C287" s="4" t="s">
        <v>307</v>
      </c>
      <c r="D287" s="4" t="s">
        <v>124</v>
      </c>
      <c r="E287" s="5">
        <v>5000000</v>
      </c>
    </row>
    <row r="288" spans="1:5" s="3" customFormat="1" ht="60" customHeight="1" x14ac:dyDescent="0.2">
      <c r="A288" s="6" t="s">
        <v>121</v>
      </c>
      <c r="B288" s="4" t="s">
        <v>600</v>
      </c>
      <c r="C288" s="4" t="s">
        <v>307</v>
      </c>
      <c r="D288" s="4" t="s">
        <v>124</v>
      </c>
      <c r="E288" s="5">
        <v>5000000</v>
      </c>
    </row>
    <row r="289" spans="1:5" s="3" customFormat="1" ht="60" customHeight="1" x14ac:dyDescent="0.2">
      <c r="A289" s="4" t="s">
        <v>121</v>
      </c>
      <c r="B289" s="4" t="s">
        <v>601</v>
      </c>
      <c r="C289" s="4" t="s">
        <v>307</v>
      </c>
      <c r="D289" s="4" t="s">
        <v>124</v>
      </c>
      <c r="E289" s="5">
        <v>5000000</v>
      </c>
    </row>
    <row r="290" spans="1:5" s="3" customFormat="1" ht="60" customHeight="1" x14ac:dyDescent="0.2">
      <c r="A290" s="6" t="s">
        <v>121</v>
      </c>
      <c r="B290" s="4" t="s">
        <v>602</v>
      </c>
      <c r="C290" s="4" t="s">
        <v>307</v>
      </c>
      <c r="D290" s="4" t="s">
        <v>124</v>
      </c>
      <c r="E290" s="5">
        <v>5000000</v>
      </c>
    </row>
    <row r="291" spans="1:5" s="3" customFormat="1" ht="60" customHeight="1" x14ac:dyDescent="0.2">
      <c r="A291" s="4" t="s">
        <v>121</v>
      </c>
      <c r="B291" s="4" t="s">
        <v>603</v>
      </c>
      <c r="C291" s="4" t="s">
        <v>40</v>
      </c>
      <c r="D291" s="4" t="s">
        <v>3</v>
      </c>
      <c r="E291" s="5">
        <v>14061527</v>
      </c>
    </row>
    <row r="292" spans="1:5" s="3" customFormat="1" ht="60" customHeight="1" x14ac:dyDescent="0.2">
      <c r="A292" s="6" t="s">
        <v>121</v>
      </c>
      <c r="B292" s="4" t="s">
        <v>179</v>
      </c>
      <c r="C292" s="4" t="s">
        <v>139</v>
      </c>
      <c r="D292" s="4" t="s">
        <v>3</v>
      </c>
      <c r="E292" s="5">
        <v>13389621</v>
      </c>
    </row>
    <row r="293" spans="1:5" s="3" customFormat="1" ht="60" customHeight="1" x14ac:dyDescent="0.2">
      <c r="A293" s="4" t="s">
        <v>121</v>
      </c>
      <c r="B293" s="4" t="s">
        <v>604</v>
      </c>
      <c r="C293" s="4" t="s">
        <v>158</v>
      </c>
      <c r="D293" s="4" t="s">
        <v>590</v>
      </c>
      <c r="E293" s="5">
        <v>2169350</v>
      </c>
    </row>
    <row r="294" spans="1:5" s="3" customFormat="1" ht="60" customHeight="1" x14ac:dyDescent="0.2">
      <c r="A294" s="6" t="s">
        <v>121</v>
      </c>
      <c r="B294" s="4" t="s">
        <v>605</v>
      </c>
      <c r="C294" s="4" t="s">
        <v>606</v>
      </c>
      <c r="D294" s="4" t="s">
        <v>159</v>
      </c>
      <c r="E294" s="5">
        <v>374280</v>
      </c>
    </row>
    <row r="295" spans="1:5" s="3" customFormat="1" ht="60" customHeight="1" x14ac:dyDescent="0.2">
      <c r="A295" s="4" t="s">
        <v>121</v>
      </c>
      <c r="B295" s="4" t="s">
        <v>607</v>
      </c>
      <c r="C295" s="4" t="s">
        <v>608</v>
      </c>
      <c r="D295" s="4" t="s">
        <v>159</v>
      </c>
      <c r="E295" s="5">
        <v>2652000</v>
      </c>
    </row>
    <row r="296" spans="1:5" s="3" customFormat="1" ht="60" customHeight="1" x14ac:dyDescent="0.2">
      <c r="A296" s="6" t="s">
        <v>121</v>
      </c>
      <c r="B296" s="4" t="s">
        <v>609</v>
      </c>
      <c r="C296" s="4" t="s">
        <v>610</v>
      </c>
      <c r="D296" s="4" t="s">
        <v>124</v>
      </c>
      <c r="E296" s="5">
        <v>5304000</v>
      </c>
    </row>
    <row r="297" spans="1:5" s="3" customFormat="1" ht="60" customHeight="1" x14ac:dyDescent="0.2">
      <c r="A297" s="4" t="s">
        <v>121</v>
      </c>
      <c r="B297" s="4" t="s">
        <v>611</v>
      </c>
      <c r="C297" s="4" t="s">
        <v>56</v>
      </c>
      <c r="D297" s="4" t="s">
        <v>124</v>
      </c>
      <c r="E297" s="5">
        <v>6000000</v>
      </c>
    </row>
    <row r="298" spans="1:5" s="3" customFormat="1" ht="60" customHeight="1" x14ac:dyDescent="0.2">
      <c r="A298" s="6" t="s">
        <v>121</v>
      </c>
      <c r="B298" s="4" t="s">
        <v>612</v>
      </c>
      <c r="C298" s="4" t="s">
        <v>613</v>
      </c>
      <c r="D298" s="4" t="s">
        <v>124</v>
      </c>
      <c r="E298" s="5">
        <v>1641964</v>
      </c>
    </row>
    <row r="299" spans="1:5" s="3" customFormat="1" ht="60" customHeight="1" x14ac:dyDescent="0.2">
      <c r="A299" s="4" t="s">
        <v>121</v>
      </c>
      <c r="B299" s="4" t="s">
        <v>614</v>
      </c>
      <c r="C299" s="4" t="s">
        <v>54</v>
      </c>
      <c r="D299" s="4" t="s">
        <v>124</v>
      </c>
      <c r="E299" s="5">
        <v>5000000</v>
      </c>
    </row>
    <row r="300" spans="1:5" s="3" customFormat="1" ht="60" customHeight="1" x14ac:dyDescent="0.2">
      <c r="A300" s="6" t="s">
        <v>121</v>
      </c>
      <c r="B300" s="4" t="s">
        <v>615</v>
      </c>
      <c r="C300" s="4" t="s">
        <v>616</v>
      </c>
      <c r="D300" s="4" t="s">
        <v>124</v>
      </c>
      <c r="E300" s="5">
        <v>6500000</v>
      </c>
    </row>
    <row r="301" spans="1:5" s="3" customFormat="1" ht="60" customHeight="1" x14ac:dyDescent="0.2">
      <c r="A301" s="4" t="s">
        <v>121</v>
      </c>
      <c r="B301" s="4" t="s">
        <v>617</v>
      </c>
      <c r="C301" s="4" t="s">
        <v>325</v>
      </c>
      <c r="D301" s="4" t="s">
        <v>124</v>
      </c>
      <c r="E301" s="5">
        <v>5000000</v>
      </c>
    </row>
    <row r="302" spans="1:5" s="3" customFormat="1" ht="60" customHeight="1" x14ac:dyDescent="0.2">
      <c r="A302" s="6" t="s">
        <v>121</v>
      </c>
      <c r="B302" s="4" t="s">
        <v>618</v>
      </c>
      <c r="C302" s="4" t="s">
        <v>54</v>
      </c>
      <c r="D302" s="4" t="s">
        <v>124</v>
      </c>
      <c r="E302" s="5">
        <v>4000000</v>
      </c>
    </row>
    <row r="303" spans="1:5" s="3" customFormat="1" ht="60" customHeight="1" x14ac:dyDescent="0.2">
      <c r="A303" s="4" t="s">
        <v>121</v>
      </c>
      <c r="B303" s="4" t="s">
        <v>136</v>
      </c>
      <c r="C303" s="4" t="s">
        <v>56</v>
      </c>
      <c r="D303" s="4" t="s">
        <v>3</v>
      </c>
      <c r="E303" s="5">
        <v>16474068</v>
      </c>
    </row>
    <row r="304" spans="1:5" s="3" customFormat="1" ht="60" customHeight="1" x14ac:dyDescent="0.2">
      <c r="A304" s="6" t="s">
        <v>121</v>
      </c>
      <c r="B304" s="4" t="s">
        <v>185</v>
      </c>
      <c r="C304" s="4" t="s">
        <v>619</v>
      </c>
      <c r="D304" s="4" t="s">
        <v>3</v>
      </c>
      <c r="E304" s="5">
        <v>9830236</v>
      </c>
    </row>
    <row r="305" spans="1:5" s="3" customFormat="1" ht="60" customHeight="1" x14ac:dyDescent="0.2">
      <c r="A305" s="4" t="s">
        <v>121</v>
      </c>
      <c r="B305" s="4" t="s">
        <v>186</v>
      </c>
      <c r="C305" s="4" t="s">
        <v>150</v>
      </c>
      <c r="D305" s="4" t="s">
        <v>3</v>
      </c>
      <c r="E305" s="5">
        <v>26586038</v>
      </c>
    </row>
    <row r="306" spans="1:5" s="3" customFormat="1" ht="60" customHeight="1" x14ac:dyDescent="0.2">
      <c r="A306" s="6" t="s">
        <v>121</v>
      </c>
      <c r="B306" s="4" t="s">
        <v>179</v>
      </c>
      <c r="C306" s="4" t="s">
        <v>620</v>
      </c>
      <c r="D306" s="4" t="s">
        <v>3</v>
      </c>
      <c r="E306" s="5">
        <v>9517829</v>
      </c>
    </row>
    <row r="307" spans="1:5" s="3" customFormat="1" ht="60" customHeight="1" x14ac:dyDescent="0.2">
      <c r="A307" s="4" t="s">
        <v>121</v>
      </c>
      <c r="B307" s="4" t="s">
        <v>621</v>
      </c>
      <c r="C307" s="4" t="s">
        <v>622</v>
      </c>
      <c r="D307" s="4" t="s">
        <v>124</v>
      </c>
      <c r="E307" s="5">
        <v>735930</v>
      </c>
    </row>
    <row r="308" spans="1:5" s="3" customFormat="1" ht="60" customHeight="1" x14ac:dyDescent="0.2">
      <c r="A308" s="6" t="s">
        <v>121</v>
      </c>
      <c r="B308" s="4" t="s">
        <v>136</v>
      </c>
      <c r="C308" s="4" t="s">
        <v>372</v>
      </c>
      <c r="D308" s="4" t="s">
        <v>3</v>
      </c>
      <c r="E308" s="5">
        <v>14506857</v>
      </c>
    </row>
    <row r="309" spans="1:5" s="3" customFormat="1" ht="60" customHeight="1" x14ac:dyDescent="0.2">
      <c r="A309" s="4" t="s">
        <v>121</v>
      </c>
      <c r="B309" s="4" t="s">
        <v>183</v>
      </c>
      <c r="C309" s="4" t="s">
        <v>623</v>
      </c>
      <c r="D309" s="4" t="s">
        <v>3</v>
      </c>
      <c r="E309" s="5">
        <v>13695335</v>
      </c>
    </row>
    <row r="310" spans="1:5" s="3" customFormat="1" ht="60" customHeight="1" x14ac:dyDescent="0.2">
      <c r="A310" s="6" t="s">
        <v>121</v>
      </c>
      <c r="B310" s="4" t="s">
        <v>624</v>
      </c>
      <c r="C310" s="4" t="s">
        <v>625</v>
      </c>
      <c r="D310" s="4" t="s">
        <v>3</v>
      </c>
      <c r="E310" s="5">
        <v>13574799</v>
      </c>
    </row>
    <row r="311" spans="1:5" s="3" customFormat="1" ht="60" customHeight="1" x14ac:dyDescent="0.2">
      <c r="A311" s="4" t="s">
        <v>121</v>
      </c>
      <c r="B311" s="4" t="s">
        <v>592</v>
      </c>
      <c r="C311" s="4" t="s">
        <v>139</v>
      </c>
      <c r="D311" s="4" t="s">
        <v>3</v>
      </c>
      <c r="E311" s="5">
        <v>19168814</v>
      </c>
    </row>
    <row r="312" spans="1:5" s="3" customFormat="1" ht="60" customHeight="1" x14ac:dyDescent="0.2">
      <c r="A312" s="6" t="s">
        <v>121</v>
      </c>
      <c r="B312" s="4" t="s">
        <v>626</v>
      </c>
      <c r="C312" s="4" t="s">
        <v>627</v>
      </c>
      <c r="D312" s="4" t="s">
        <v>124</v>
      </c>
      <c r="E312" s="5">
        <v>3669120</v>
      </c>
    </row>
    <row r="313" spans="1:5" s="3" customFormat="1" ht="60" customHeight="1" x14ac:dyDescent="0.2">
      <c r="A313" s="1" t="s">
        <v>121</v>
      </c>
      <c r="B313" s="4" t="s">
        <v>926</v>
      </c>
      <c r="C313" s="4" t="s">
        <v>54</v>
      </c>
      <c r="D313" s="4" t="s">
        <v>124</v>
      </c>
      <c r="E313" s="5">
        <v>500000</v>
      </c>
    </row>
    <row r="314" spans="1:5" s="3" customFormat="1" ht="60" customHeight="1" x14ac:dyDescent="0.2">
      <c r="A314" s="1" t="s">
        <v>121</v>
      </c>
      <c r="B314" s="4" t="s">
        <v>927</v>
      </c>
      <c r="C314" s="4" t="s">
        <v>928</v>
      </c>
      <c r="D314" s="4" t="s">
        <v>929</v>
      </c>
      <c r="E314" s="5">
        <v>4192500</v>
      </c>
    </row>
    <row r="315" spans="1:5" s="3" customFormat="1" ht="60" customHeight="1" x14ac:dyDescent="0.2">
      <c r="A315" s="10" t="s">
        <v>121</v>
      </c>
      <c r="B315" s="4" t="s">
        <v>179</v>
      </c>
      <c r="C315" s="4" t="s">
        <v>930</v>
      </c>
      <c r="D315" s="4" t="s">
        <v>3</v>
      </c>
      <c r="E315" s="5">
        <v>13312462</v>
      </c>
    </row>
    <row r="316" spans="1:5" s="3" customFormat="1" ht="60" customHeight="1" x14ac:dyDescent="0.2">
      <c r="A316" s="1" t="s">
        <v>121</v>
      </c>
      <c r="B316" s="4" t="s">
        <v>174</v>
      </c>
      <c r="C316" s="4" t="s">
        <v>931</v>
      </c>
      <c r="D316" s="4" t="s">
        <v>3</v>
      </c>
      <c r="E316" s="5">
        <v>9074359</v>
      </c>
    </row>
    <row r="317" spans="1:5" s="3" customFormat="1" ht="60" customHeight="1" x14ac:dyDescent="0.2">
      <c r="A317" s="10" t="s">
        <v>121</v>
      </c>
      <c r="B317" s="4" t="s">
        <v>932</v>
      </c>
      <c r="C317" s="4" t="s">
        <v>933</v>
      </c>
      <c r="D317" s="4" t="s">
        <v>269</v>
      </c>
      <c r="E317" s="5">
        <v>3194100</v>
      </c>
    </row>
    <row r="318" spans="1:5" s="3" customFormat="1" ht="60" customHeight="1" x14ac:dyDescent="0.2">
      <c r="A318" s="10" t="s">
        <v>121</v>
      </c>
      <c r="B318" s="4" t="s">
        <v>934</v>
      </c>
      <c r="C318" s="4" t="s">
        <v>852</v>
      </c>
      <c r="D318" s="4" t="s">
        <v>3</v>
      </c>
      <c r="E318" s="5">
        <v>16160407</v>
      </c>
    </row>
    <row r="319" spans="1:5" s="3" customFormat="1" ht="60" customHeight="1" x14ac:dyDescent="0.2">
      <c r="A319" s="1" t="s">
        <v>121</v>
      </c>
      <c r="B319" s="4" t="s">
        <v>935</v>
      </c>
      <c r="C319" s="4" t="s">
        <v>150</v>
      </c>
      <c r="D319" s="4" t="s">
        <v>3</v>
      </c>
      <c r="E319" s="5">
        <v>15955206</v>
      </c>
    </row>
    <row r="320" spans="1:5" s="3" customFormat="1" ht="60" customHeight="1" x14ac:dyDescent="0.2">
      <c r="A320" s="10" t="s">
        <v>121</v>
      </c>
      <c r="B320" s="4" t="s">
        <v>935</v>
      </c>
      <c r="C320" s="4" t="s">
        <v>936</v>
      </c>
      <c r="D320" s="4" t="s">
        <v>3</v>
      </c>
      <c r="E320" s="5">
        <v>9925484</v>
      </c>
    </row>
    <row r="321" spans="1:5" s="3" customFormat="1" ht="60" customHeight="1" x14ac:dyDescent="0.2">
      <c r="A321" s="1" t="s">
        <v>121</v>
      </c>
      <c r="B321" s="4" t="s">
        <v>138</v>
      </c>
      <c r="C321" s="4" t="s">
        <v>32</v>
      </c>
      <c r="D321" s="4" t="s">
        <v>3</v>
      </c>
      <c r="E321" s="5">
        <v>27310834</v>
      </c>
    </row>
    <row r="322" spans="1:5" s="3" customFormat="1" ht="60" customHeight="1" x14ac:dyDescent="0.2">
      <c r="A322" s="10" t="s">
        <v>121</v>
      </c>
      <c r="B322" s="4" t="s">
        <v>937</v>
      </c>
      <c r="C322" s="4" t="s">
        <v>938</v>
      </c>
      <c r="D322" s="4" t="s">
        <v>939</v>
      </c>
      <c r="E322" s="5">
        <v>15000000</v>
      </c>
    </row>
    <row r="323" spans="1:5" s="3" customFormat="1" ht="60" customHeight="1" x14ac:dyDescent="0.2">
      <c r="A323" s="10" t="s">
        <v>121</v>
      </c>
      <c r="B323" s="4" t="s">
        <v>940</v>
      </c>
      <c r="C323" s="4" t="s">
        <v>616</v>
      </c>
      <c r="D323" s="4" t="s">
        <v>673</v>
      </c>
      <c r="E323" s="5">
        <v>3826308</v>
      </c>
    </row>
    <row r="324" spans="1:5" s="3" customFormat="1" ht="60" customHeight="1" x14ac:dyDescent="0.2">
      <c r="A324" s="1" t="s">
        <v>121</v>
      </c>
      <c r="B324" s="4" t="s">
        <v>136</v>
      </c>
      <c r="C324" s="4" t="s">
        <v>48</v>
      </c>
      <c r="D324" s="4" t="s">
        <v>3</v>
      </c>
      <c r="E324" s="5">
        <v>15046861</v>
      </c>
    </row>
    <row r="325" spans="1:5" s="3" customFormat="1" ht="60" customHeight="1" x14ac:dyDescent="0.2">
      <c r="A325" s="10" t="s">
        <v>121</v>
      </c>
      <c r="B325" s="4" t="s">
        <v>941</v>
      </c>
      <c r="C325" s="4" t="s">
        <v>942</v>
      </c>
      <c r="D325" s="4" t="s">
        <v>124</v>
      </c>
      <c r="E325" s="5">
        <v>1638000</v>
      </c>
    </row>
    <row r="326" spans="1:5" s="3" customFormat="1" ht="60" customHeight="1" x14ac:dyDescent="0.2">
      <c r="A326" s="1" t="s">
        <v>121</v>
      </c>
      <c r="B326" s="4" t="s">
        <v>943</v>
      </c>
      <c r="C326" s="4" t="s">
        <v>944</v>
      </c>
      <c r="D326" s="4" t="s">
        <v>945</v>
      </c>
      <c r="E326" s="5">
        <v>4095000</v>
      </c>
    </row>
    <row r="327" spans="1:5" s="3" customFormat="1" ht="60" customHeight="1" x14ac:dyDescent="0.2">
      <c r="A327" s="10" t="s">
        <v>121</v>
      </c>
      <c r="B327" s="4" t="s">
        <v>946</v>
      </c>
      <c r="C327" s="4" t="s">
        <v>947</v>
      </c>
      <c r="D327" s="4" t="s">
        <v>3</v>
      </c>
      <c r="E327" s="5">
        <v>14777095</v>
      </c>
    </row>
    <row r="328" spans="1:5" s="3" customFormat="1" ht="60" customHeight="1" x14ac:dyDescent="0.2">
      <c r="A328" s="1" t="s">
        <v>121</v>
      </c>
      <c r="B328" s="4" t="s">
        <v>172</v>
      </c>
      <c r="C328" s="4" t="s">
        <v>948</v>
      </c>
      <c r="D328" s="4" t="s">
        <v>3</v>
      </c>
      <c r="E328" s="5">
        <v>7847771</v>
      </c>
    </row>
    <row r="329" spans="1:5" s="3" customFormat="1" ht="60" customHeight="1" x14ac:dyDescent="0.2">
      <c r="A329" s="10" t="s">
        <v>121</v>
      </c>
      <c r="B329" s="4" t="s">
        <v>949</v>
      </c>
      <c r="C329" s="4" t="s">
        <v>950</v>
      </c>
      <c r="D329" s="4" t="s">
        <v>3</v>
      </c>
      <c r="E329" s="5">
        <v>61000000</v>
      </c>
    </row>
    <row r="330" spans="1:5" s="3" customFormat="1" ht="60" customHeight="1" x14ac:dyDescent="0.2">
      <c r="A330" s="1" t="s">
        <v>121</v>
      </c>
      <c r="B330" s="4" t="s">
        <v>179</v>
      </c>
      <c r="C330" s="4" t="s">
        <v>523</v>
      </c>
      <c r="D330" s="4" t="s">
        <v>3</v>
      </c>
      <c r="E330" s="5">
        <v>8162579</v>
      </c>
    </row>
    <row r="331" spans="1:5" s="3" customFormat="1" ht="60" customHeight="1" x14ac:dyDescent="0.2">
      <c r="A331" s="10" t="s">
        <v>121</v>
      </c>
      <c r="B331" s="4" t="s">
        <v>951</v>
      </c>
      <c r="C331" s="4" t="s">
        <v>325</v>
      </c>
      <c r="D331" s="4" t="s">
        <v>3</v>
      </c>
      <c r="E331" s="5">
        <v>11057865</v>
      </c>
    </row>
    <row r="332" spans="1:5" s="3" customFormat="1" ht="60" customHeight="1" x14ac:dyDescent="0.2">
      <c r="A332" s="1" t="s">
        <v>121</v>
      </c>
      <c r="B332" s="4" t="s">
        <v>174</v>
      </c>
      <c r="C332" s="4" t="s">
        <v>952</v>
      </c>
      <c r="D332" s="4" t="s">
        <v>3</v>
      </c>
      <c r="E332" s="5">
        <v>8564969</v>
      </c>
    </row>
    <row r="333" spans="1:5" s="3" customFormat="1" ht="60" customHeight="1" x14ac:dyDescent="0.2">
      <c r="A333" s="10" t="s">
        <v>121</v>
      </c>
      <c r="B333" s="4" t="s">
        <v>953</v>
      </c>
      <c r="C333" s="4" t="s">
        <v>564</v>
      </c>
      <c r="D333" s="4" t="s">
        <v>3</v>
      </c>
      <c r="E333" s="5">
        <v>73987958</v>
      </c>
    </row>
    <row r="334" spans="1:5" s="3" customFormat="1" ht="60" customHeight="1" x14ac:dyDescent="0.2">
      <c r="A334" s="1" t="s">
        <v>121</v>
      </c>
      <c r="B334" s="4" t="s">
        <v>954</v>
      </c>
      <c r="C334" s="4" t="s">
        <v>928</v>
      </c>
      <c r="D334" s="4" t="s">
        <v>939</v>
      </c>
      <c r="E334" s="5">
        <v>2012400</v>
      </c>
    </row>
    <row r="335" spans="1:5" s="3" customFormat="1" ht="60" customHeight="1" x14ac:dyDescent="0.2">
      <c r="A335" s="10" t="s">
        <v>121</v>
      </c>
      <c r="B335" s="4" t="s">
        <v>955</v>
      </c>
      <c r="C335" s="4" t="s">
        <v>158</v>
      </c>
      <c r="D335" s="4" t="s">
        <v>590</v>
      </c>
      <c r="E335" s="5">
        <v>1087610</v>
      </c>
    </row>
    <row r="336" spans="1:5" s="3" customFormat="1" ht="60" customHeight="1" x14ac:dyDescent="0.2">
      <c r="A336" s="1" t="s">
        <v>121</v>
      </c>
      <c r="B336" s="4" t="s">
        <v>956</v>
      </c>
      <c r="C336" s="4" t="s">
        <v>130</v>
      </c>
      <c r="D336" s="4" t="s">
        <v>939</v>
      </c>
      <c r="E336" s="5">
        <v>2293200</v>
      </c>
    </row>
    <row r="337" spans="1:5" s="3" customFormat="1" ht="60" customHeight="1" x14ac:dyDescent="0.2">
      <c r="A337" s="10" t="s">
        <v>121</v>
      </c>
      <c r="B337" s="4" t="s">
        <v>179</v>
      </c>
      <c r="C337" s="4" t="s">
        <v>957</v>
      </c>
      <c r="D337" s="4" t="s">
        <v>3</v>
      </c>
      <c r="E337" s="5">
        <v>7079335</v>
      </c>
    </row>
    <row r="338" spans="1:5" s="3" customFormat="1" ht="60" customHeight="1" x14ac:dyDescent="0.2">
      <c r="A338" s="1" t="s">
        <v>121</v>
      </c>
      <c r="B338" s="4" t="s">
        <v>958</v>
      </c>
      <c r="C338" s="4" t="s">
        <v>32</v>
      </c>
      <c r="D338" s="4" t="s">
        <v>3</v>
      </c>
      <c r="E338" s="5">
        <v>27420192</v>
      </c>
    </row>
    <row r="339" spans="1:5" s="3" customFormat="1" ht="60" customHeight="1" x14ac:dyDescent="0.2">
      <c r="A339" s="10" t="s">
        <v>121</v>
      </c>
      <c r="B339" s="4" t="s">
        <v>959</v>
      </c>
      <c r="C339" s="4" t="s">
        <v>960</v>
      </c>
      <c r="D339" s="4" t="s">
        <v>3</v>
      </c>
      <c r="E339" s="5">
        <v>12211911</v>
      </c>
    </row>
    <row r="340" spans="1:5" s="3" customFormat="1" ht="60" customHeight="1" x14ac:dyDescent="0.2">
      <c r="A340" s="1" t="s">
        <v>121</v>
      </c>
      <c r="B340" s="4" t="s">
        <v>961</v>
      </c>
      <c r="C340" s="4" t="s">
        <v>137</v>
      </c>
      <c r="D340" s="4" t="s">
        <v>3</v>
      </c>
      <c r="E340" s="5">
        <v>14070000</v>
      </c>
    </row>
    <row r="341" spans="1:5" s="3" customFormat="1" ht="60" customHeight="1" x14ac:dyDescent="0.2">
      <c r="A341" s="10" t="s">
        <v>121</v>
      </c>
      <c r="B341" s="4" t="s">
        <v>183</v>
      </c>
      <c r="C341" s="4" t="s">
        <v>325</v>
      </c>
      <c r="D341" s="4" t="s">
        <v>3</v>
      </c>
      <c r="E341" s="5">
        <v>11363910</v>
      </c>
    </row>
    <row r="342" spans="1:5" s="3" customFormat="1" ht="60" customHeight="1" x14ac:dyDescent="0.2">
      <c r="A342" s="1" t="s">
        <v>121</v>
      </c>
      <c r="B342" s="4" t="s">
        <v>183</v>
      </c>
      <c r="C342" s="4" t="s">
        <v>325</v>
      </c>
      <c r="D342" s="4" t="s">
        <v>3</v>
      </c>
      <c r="E342" s="5">
        <v>9843192</v>
      </c>
    </row>
    <row r="343" spans="1:5" s="3" customFormat="1" ht="60" customHeight="1" x14ac:dyDescent="0.2">
      <c r="A343" s="1" t="s">
        <v>121</v>
      </c>
      <c r="B343" s="4" t="s">
        <v>1278</v>
      </c>
      <c r="C343" s="4" t="s">
        <v>1279</v>
      </c>
      <c r="D343" s="4" t="s">
        <v>3</v>
      </c>
      <c r="E343" s="5">
        <v>15750959</v>
      </c>
    </row>
    <row r="344" spans="1:5" s="3" customFormat="1" ht="60" customHeight="1" x14ac:dyDescent="0.2">
      <c r="A344" s="10" t="s">
        <v>121</v>
      </c>
      <c r="B344" s="4" t="s">
        <v>589</v>
      </c>
      <c r="C344" s="4" t="s">
        <v>1280</v>
      </c>
      <c r="D344" s="4" t="s">
        <v>1240</v>
      </c>
      <c r="E344" s="5">
        <v>82875</v>
      </c>
    </row>
    <row r="345" spans="1:5" s="3" customFormat="1" ht="60" customHeight="1" x14ac:dyDescent="0.2">
      <c r="A345" s="1" t="s">
        <v>121</v>
      </c>
      <c r="B345" s="4" t="s">
        <v>179</v>
      </c>
      <c r="C345" s="4" t="s">
        <v>56</v>
      </c>
      <c r="D345" s="4" t="s">
        <v>3</v>
      </c>
      <c r="E345" s="5">
        <v>22123406</v>
      </c>
    </row>
    <row r="346" spans="1:5" s="3" customFormat="1" ht="60" customHeight="1" x14ac:dyDescent="0.2">
      <c r="A346" s="10" t="s">
        <v>121</v>
      </c>
      <c r="B346" s="4" t="s">
        <v>1281</v>
      </c>
      <c r="C346" s="4" t="s">
        <v>1282</v>
      </c>
      <c r="D346" s="4" t="s">
        <v>3</v>
      </c>
      <c r="E346" s="5">
        <v>16988995</v>
      </c>
    </row>
    <row r="347" spans="1:5" s="3" customFormat="1" ht="60" customHeight="1" x14ac:dyDescent="0.2">
      <c r="A347" s="1" t="s">
        <v>121</v>
      </c>
      <c r="B347" s="4" t="s">
        <v>1283</v>
      </c>
      <c r="C347" s="4" t="s">
        <v>54</v>
      </c>
      <c r="D347" s="4" t="s">
        <v>3</v>
      </c>
      <c r="E347" s="5">
        <v>148854026</v>
      </c>
    </row>
    <row r="348" spans="1:5" s="3" customFormat="1" ht="60" customHeight="1" x14ac:dyDescent="0.2">
      <c r="A348" s="10" t="s">
        <v>121</v>
      </c>
      <c r="B348" s="4" t="s">
        <v>1284</v>
      </c>
      <c r="C348" s="4" t="s">
        <v>158</v>
      </c>
      <c r="D348" s="4" t="s">
        <v>1285</v>
      </c>
      <c r="E348" s="5">
        <v>610481</v>
      </c>
    </row>
    <row r="349" spans="1:5" s="3" customFormat="1" ht="60" customHeight="1" x14ac:dyDescent="0.2">
      <c r="A349" s="1" t="s">
        <v>121</v>
      </c>
      <c r="B349" s="4" t="s">
        <v>958</v>
      </c>
      <c r="C349" s="4" t="s">
        <v>896</v>
      </c>
      <c r="D349" s="4" t="s">
        <v>3</v>
      </c>
      <c r="E349" s="5">
        <v>9230149</v>
      </c>
    </row>
    <row r="350" spans="1:5" s="3" customFormat="1" ht="60" customHeight="1" x14ac:dyDescent="0.2">
      <c r="A350" s="10" t="s">
        <v>121</v>
      </c>
      <c r="B350" s="4" t="s">
        <v>1286</v>
      </c>
      <c r="C350" s="4" t="s">
        <v>467</v>
      </c>
      <c r="D350" s="4" t="s">
        <v>3</v>
      </c>
      <c r="E350" s="5">
        <v>5540786</v>
      </c>
    </row>
    <row r="351" spans="1:5" s="3" customFormat="1" ht="60" customHeight="1" x14ac:dyDescent="0.2">
      <c r="A351" s="1" t="s">
        <v>121</v>
      </c>
      <c r="B351" s="4" t="s">
        <v>1286</v>
      </c>
      <c r="C351" s="4" t="s">
        <v>467</v>
      </c>
      <c r="D351" s="4" t="s">
        <v>1287</v>
      </c>
      <c r="E351" s="5">
        <v>10242411</v>
      </c>
    </row>
    <row r="352" spans="1:5" s="3" customFormat="1" ht="60" customHeight="1" x14ac:dyDescent="0.2">
      <c r="A352" s="10" t="s">
        <v>121</v>
      </c>
      <c r="B352" s="4" t="s">
        <v>1286</v>
      </c>
      <c r="C352" s="4" t="s">
        <v>467</v>
      </c>
      <c r="D352" s="4" t="s">
        <v>3</v>
      </c>
      <c r="E352" s="5">
        <v>10242411</v>
      </c>
    </row>
    <row r="353" spans="1:5" s="3" customFormat="1" ht="60" customHeight="1" x14ac:dyDescent="0.2">
      <c r="A353" s="10" t="s">
        <v>121</v>
      </c>
      <c r="B353" s="4" t="s">
        <v>1288</v>
      </c>
      <c r="C353" s="4" t="s">
        <v>564</v>
      </c>
      <c r="D353" s="4" t="s">
        <v>3</v>
      </c>
      <c r="E353" s="5">
        <v>31000000</v>
      </c>
    </row>
    <row r="354" spans="1:5" s="3" customFormat="1" ht="60" customHeight="1" x14ac:dyDescent="0.2">
      <c r="A354" s="1" t="s">
        <v>121</v>
      </c>
      <c r="B354" s="4" t="s">
        <v>1248</v>
      </c>
      <c r="C354" s="4" t="s">
        <v>54</v>
      </c>
      <c r="D354" s="4" t="s">
        <v>10</v>
      </c>
      <c r="E354" s="5">
        <v>48300000</v>
      </c>
    </row>
    <row r="355" spans="1:5" s="3" customFormat="1" ht="60" customHeight="1" x14ac:dyDescent="0.2">
      <c r="A355" s="10" t="s">
        <v>121</v>
      </c>
      <c r="B355" s="4" t="s">
        <v>589</v>
      </c>
      <c r="C355" s="4" t="s">
        <v>1289</v>
      </c>
      <c r="D355" s="4" t="s">
        <v>1240</v>
      </c>
      <c r="E355" s="5">
        <v>8370375</v>
      </c>
    </row>
    <row r="356" spans="1:5" s="3" customFormat="1" ht="60" customHeight="1" x14ac:dyDescent="0.2">
      <c r="A356" s="1" t="s">
        <v>121</v>
      </c>
      <c r="B356" s="4" t="s">
        <v>1290</v>
      </c>
      <c r="C356" s="4" t="s">
        <v>1146</v>
      </c>
      <c r="D356" s="4" t="s">
        <v>1291</v>
      </c>
      <c r="E356" s="5">
        <v>6500000</v>
      </c>
    </row>
    <row r="357" spans="1:5" s="3" customFormat="1" ht="60" customHeight="1" x14ac:dyDescent="0.2">
      <c r="A357" s="10" t="s">
        <v>121</v>
      </c>
      <c r="B357" s="4" t="s">
        <v>1292</v>
      </c>
      <c r="C357" s="4" t="s">
        <v>803</v>
      </c>
      <c r="D357" s="4" t="s">
        <v>3</v>
      </c>
      <c r="E357" s="5">
        <v>8060740</v>
      </c>
    </row>
    <row r="358" spans="1:5" s="3" customFormat="1" ht="60" customHeight="1" x14ac:dyDescent="0.2">
      <c r="A358" s="1" t="s">
        <v>121</v>
      </c>
      <c r="B358" s="4" t="s">
        <v>1293</v>
      </c>
      <c r="C358" s="4" t="s">
        <v>893</v>
      </c>
      <c r="D358" s="4" t="s">
        <v>3</v>
      </c>
      <c r="E358" s="5">
        <v>10296080</v>
      </c>
    </row>
    <row r="359" spans="1:5" s="3" customFormat="1" ht="60" customHeight="1" x14ac:dyDescent="0.2">
      <c r="A359" s="10" t="s">
        <v>121</v>
      </c>
      <c r="B359" s="4" t="s">
        <v>1278</v>
      </c>
      <c r="C359" s="4" t="s">
        <v>130</v>
      </c>
      <c r="D359" s="4" t="s">
        <v>3</v>
      </c>
      <c r="E359" s="5">
        <v>12241077</v>
      </c>
    </row>
    <row r="360" spans="1:5" s="3" customFormat="1" ht="60" customHeight="1" x14ac:dyDescent="0.2">
      <c r="A360" s="1" t="s">
        <v>121</v>
      </c>
      <c r="B360" s="4" t="s">
        <v>1294</v>
      </c>
      <c r="C360" s="4" t="s">
        <v>375</v>
      </c>
      <c r="D360" s="4" t="s">
        <v>3</v>
      </c>
      <c r="E360" s="5">
        <v>12036036</v>
      </c>
    </row>
    <row r="361" spans="1:5" s="3" customFormat="1" ht="60" customHeight="1" x14ac:dyDescent="0.2">
      <c r="A361" s="1" t="s">
        <v>121</v>
      </c>
      <c r="B361" s="4" t="s">
        <v>1295</v>
      </c>
      <c r="C361" s="4" t="s">
        <v>1146</v>
      </c>
      <c r="D361" s="4" t="s">
        <v>1240</v>
      </c>
      <c r="E361" s="5">
        <v>2194920</v>
      </c>
    </row>
    <row r="362" spans="1:5" s="3" customFormat="1" ht="60" customHeight="1" x14ac:dyDescent="0.2">
      <c r="A362" s="10" t="s">
        <v>121</v>
      </c>
      <c r="B362" s="4" t="s">
        <v>1292</v>
      </c>
      <c r="C362" s="4" t="s">
        <v>150</v>
      </c>
      <c r="D362" s="4" t="s">
        <v>3</v>
      </c>
      <c r="E362" s="5">
        <v>10934449</v>
      </c>
    </row>
    <row r="363" spans="1:5" s="3" customFormat="1" ht="60" customHeight="1" x14ac:dyDescent="0.2">
      <c r="A363" s="1" t="s">
        <v>121</v>
      </c>
      <c r="B363" s="4" t="s">
        <v>1293</v>
      </c>
      <c r="C363" s="4" t="s">
        <v>1296</v>
      </c>
      <c r="D363" s="4" t="s">
        <v>3</v>
      </c>
      <c r="E363" s="5">
        <v>15750529</v>
      </c>
    </row>
    <row r="364" spans="1:5" s="3" customFormat="1" ht="60" customHeight="1" x14ac:dyDescent="0.2">
      <c r="A364" s="10" t="s">
        <v>121</v>
      </c>
      <c r="B364" s="4" t="s">
        <v>1294</v>
      </c>
      <c r="C364" s="4" t="s">
        <v>1297</v>
      </c>
      <c r="D364" s="4" t="s">
        <v>3</v>
      </c>
      <c r="E364" s="5">
        <v>12221423</v>
      </c>
    </row>
    <row r="365" spans="1:5" s="3" customFormat="1" ht="60" customHeight="1" x14ac:dyDescent="0.2">
      <c r="A365" s="10" t="s">
        <v>121</v>
      </c>
      <c r="B365" s="4" t="s">
        <v>183</v>
      </c>
      <c r="C365" s="4" t="s">
        <v>184</v>
      </c>
      <c r="D365" s="4" t="s">
        <v>3</v>
      </c>
      <c r="E365" s="5">
        <v>15527232</v>
      </c>
    </row>
    <row r="366" spans="1:5" s="3" customFormat="1" ht="60" customHeight="1" x14ac:dyDescent="0.2">
      <c r="A366" s="8" t="s">
        <v>191</v>
      </c>
      <c r="B366" s="4" t="s">
        <v>192</v>
      </c>
      <c r="C366" s="4" t="s">
        <v>46</v>
      </c>
      <c r="D366" s="4" t="s">
        <v>28</v>
      </c>
      <c r="E366" s="5">
        <v>7260821</v>
      </c>
    </row>
    <row r="367" spans="1:5" s="3" customFormat="1" ht="60" customHeight="1" x14ac:dyDescent="0.2">
      <c r="A367" s="8" t="s">
        <v>191</v>
      </c>
      <c r="B367" s="4" t="s">
        <v>193</v>
      </c>
      <c r="C367" s="4" t="s">
        <v>194</v>
      </c>
      <c r="D367" s="4" t="s">
        <v>28</v>
      </c>
      <c r="E367" s="5">
        <v>51500000</v>
      </c>
    </row>
    <row r="368" spans="1:5" s="3" customFormat="1" ht="60" customHeight="1" x14ac:dyDescent="0.2">
      <c r="A368" s="4" t="s">
        <v>191</v>
      </c>
      <c r="B368" s="4" t="s">
        <v>628</v>
      </c>
      <c r="C368" s="4" t="s">
        <v>629</v>
      </c>
      <c r="D368" s="4" t="s">
        <v>630</v>
      </c>
      <c r="E368" s="5">
        <v>2350268</v>
      </c>
    </row>
    <row r="369" spans="1:5" s="3" customFormat="1" ht="60" customHeight="1" x14ac:dyDescent="0.2">
      <c r="A369" s="4" t="s">
        <v>191</v>
      </c>
      <c r="B369" s="4" t="s">
        <v>631</v>
      </c>
      <c r="C369" s="4" t="s">
        <v>54</v>
      </c>
      <c r="D369" s="4" t="s">
        <v>25</v>
      </c>
      <c r="E369" s="5">
        <v>300000</v>
      </c>
    </row>
    <row r="370" spans="1:5" s="3" customFormat="1" ht="60" customHeight="1" x14ac:dyDescent="0.2">
      <c r="A370" s="4" t="s">
        <v>191</v>
      </c>
      <c r="B370" s="4" t="s">
        <v>632</v>
      </c>
      <c r="C370" s="4" t="s">
        <v>54</v>
      </c>
      <c r="D370" s="4" t="s">
        <v>10</v>
      </c>
      <c r="E370" s="5">
        <v>5511621</v>
      </c>
    </row>
    <row r="371" spans="1:5" s="3" customFormat="1" ht="60" customHeight="1" x14ac:dyDescent="0.2">
      <c r="A371" s="6" t="s">
        <v>191</v>
      </c>
      <c r="B371" s="4" t="s">
        <v>633</v>
      </c>
      <c r="C371" s="4" t="s">
        <v>92</v>
      </c>
      <c r="D371" s="4" t="s">
        <v>269</v>
      </c>
      <c r="E371" s="5">
        <v>15435106</v>
      </c>
    </row>
    <row r="372" spans="1:5" s="3" customFormat="1" ht="60" customHeight="1" x14ac:dyDescent="0.2">
      <c r="A372" s="6" t="s">
        <v>191</v>
      </c>
      <c r="B372" s="4" t="s">
        <v>634</v>
      </c>
      <c r="C372" s="4" t="s">
        <v>635</v>
      </c>
      <c r="D372" s="4" t="s">
        <v>636</v>
      </c>
      <c r="E372" s="5">
        <v>1000000</v>
      </c>
    </row>
    <row r="373" spans="1:5" s="3" customFormat="1" ht="60" customHeight="1" x14ac:dyDescent="0.2">
      <c r="A373" s="6" t="s">
        <v>191</v>
      </c>
      <c r="B373" s="4" t="s">
        <v>637</v>
      </c>
      <c r="C373" s="4" t="s">
        <v>638</v>
      </c>
      <c r="D373" s="4" t="s">
        <v>269</v>
      </c>
      <c r="E373" s="5">
        <v>2051200</v>
      </c>
    </row>
    <row r="374" spans="1:5" s="3" customFormat="1" ht="60" customHeight="1" x14ac:dyDescent="0.2">
      <c r="A374" s="6" t="s">
        <v>191</v>
      </c>
      <c r="B374" s="4" t="s">
        <v>639</v>
      </c>
      <c r="C374" s="4" t="s">
        <v>54</v>
      </c>
      <c r="D374" s="4" t="s">
        <v>28</v>
      </c>
      <c r="E374" s="5">
        <v>25358807</v>
      </c>
    </row>
    <row r="375" spans="1:5" s="3" customFormat="1" ht="60" customHeight="1" x14ac:dyDescent="0.2">
      <c r="A375" s="10" t="s">
        <v>191</v>
      </c>
      <c r="B375" s="4" t="s">
        <v>140</v>
      </c>
      <c r="C375" s="4" t="s">
        <v>54</v>
      </c>
      <c r="D375" s="4" t="s">
        <v>269</v>
      </c>
      <c r="E375" s="5">
        <v>5000000</v>
      </c>
    </row>
    <row r="376" spans="1:5" s="3" customFormat="1" ht="60" customHeight="1" x14ac:dyDescent="0.2">
      <c r="A376" s="10" t="s">
        <v>191</v>
      </c>
      <c r="B376" s="4" t="s">
        <v>962</v>
      </c>
      <c r="C376" s="4" t="s">
        <v>54</v>
      </c>
      <c r="D376" s="4" t="s">
        <v>28</v>
      </c>
      <c r="E376" s="5">
        <v>17000000</v>
      </c>
    </row>
    <row r="377" spans="1:5" s="3" customFormat="1" ht="60" customHeight="1" x14ac:dyDescent="0.2">
      <c r="A377" s="10" t="s">
        <v>191</v>
      </c>
      <c r="B377" s="4" t="s">
        <v>963</v>
      </c>
      <c r="C377" s="4" t="s">
        <v>964</v>
      </c>
      <c r="D377" s="4" t="s">
        <v>28</v>
      </c>
      <c r="E377" s="5">
        <v>507304</v>
      </c>
    </row>
    <row r="378" spans="1:5" s="3" customFormat="1" ht="60" customHeight="1" x14ac:dyDescent="0.2">
      <c r="A378" s="10" t="s">
        <v>191</v>
      </c>
      <c r="B378" s="4" t="s">
        <v>965</v>
      </c>
      <c r="C378" s="4" t="s">
        <v>966</v>
      </c>
      <c r="D378" s="4" t="s">
        <v>269</v>
      </c>
      <c r="E378" s="5">
        <v>7000000</v>
      </c>
    </row>
    <row r="379" spans="1:5" s="3" customFormat="1" ht="60" customHeight="1" x14ac:dyDescent="0.2">
      <c r="A379" s="10" t="s">
        <v>191</v>
      </c>
      <c r="B379" s="4" t="s">
        <v>967</v>
      </c>
      <c r="C379" s="4" t="s">
        <v>968</v>
      </c>
      <c r="D379" s="4" t="s">
        <v>883</v>
      </c>
      <c r="E379" s="5">
        <v>2176600</v>
      </c>
    </row>
    <row r="380" spans="1:5" s="3" customFormat="1" ht="60" customHeight="1" x14ac:dyDescent="0.2">
      <c r="A380" s="10" t="s">
        <v>191</v>
      </c>
      <c r="B380" s="4" t="s">
        <v>969</v>
      </c>
      <c r="C380" s="4" t="s">
        <v>54</v>
      </c>
      <c r="D380" s="4" t="s">
        <v>10</v>
      </c>
      <c r="E380" s="5">
        <v>25514547</v>
      </c>
    </row>
    <row r="381" spans="1:5" s="3" customFormat="1" ht="60" customHeight="1" x14ac:dyDescent="0.2">
      <c r="A381" s="10" t="s">
        <v>191</v>
      </c>
      <c r="B381" s="4" t="s">
        <v>970</v>
      </c>
      <c r="C381" s="4" t="s">
        <v>971</v>
      </c>
      <c r="D381" s="4" t="s">
        <v>630</v>
      </c>
      <c r="E381" s="5">
        <v>8400074</v>
      </c>
    </row>
    <row r="382" spans="1:5" s="3" customFormat="1" ht="60" customHeight="1" x14ac:dyDescent="0.2">
      <c r="A382" s="10" t="s">
        <v>191</v>
      </c>
      <c r="B382" s="4" t="s">
        <v>970</v>
      </c>
      <c r="C382" s="4" t="s">
        <v>971</v>
      </c>
      <c r="D382" s="4" t="s">
        <v>630</v>
      </c>
      <c r="E382" s="5">
        <v>8400074</v>
      </c>
    </row>
    <row r="383" spans="1:5" s="3" customFormat="1" ht="60" customHeight="1" x14ac:dyDescent="0.2">
      <c r="A383" s="10" t="s">
        <v>191</v>
      </c>
      <c r="B383" s="4" t="s">
        <v>972</v>
      </c>
      <c r="C383" s="4" t="s">
        <v>251</v>
      </c>
      <c r="D383" s="4" t="s">
        <v>630</v>
      </c>
      <c r="E383" s="5">
        <v>8412943</v>
      </c>
    </row>
    <row r="384" spans="1:5" s="3" customFormat="1" ht="60" customHeight="1" x14ac:dyDescent="0.2">
      <c r="A384" s="10" t="s">
        <v>191</v>
      </c>
      <c r="B384" s="4" t="s">
        <v>973</v>
      </c>
      <c r="C384" s="4" t="s">
        <v>974</v>
      </c>
      <c r="D384" s="4" t="s">
        <v>888</v>
      </c>
      <c r="E384" s="5">
        <v>16456050</v>
      </c>
    </row>
    <row r="385" spans="1:5" s="3" customFormat="1" ht="60" customHeight="1" x14ac:dyDescent="0.2">
      <c r="A385" s="10" t="s">
        <v>191</v>
      </c>
      <c r="B385" s="4" t="s">
        <v>975</v>
      </c>
      <c r="C385" s="4" t="s">
        <v>976</v>
      </c>
      <c r="D385" s="4" t="s">
        <v>630</v>
      </c>
      <c r="E385" s="5">
        <v>4245840</v>
      </c>
    </row>
    <row r="386" spans="1:5" s="3" customFormat="1" ht="60" customHeight="1" x14ac:dyDescent="0.2">
      <c r="A386" s="10" t="s">
        <v>191</v>
      </c>
      <c r="B386" s="4" t="s">
        <v>1298</v>
      </c>
      <c r="C386" s="4" t="s">
        <v>484</v>
      </c>
      <c r="D386" s="4" t="s">
        <v>1034</v>
      </c>
      <c r="E386" s="5">
        <v>27912</v>
      </c>
    </row>
    <row r="387" spans="1:5" s="3" customFormat="1" ht="60" customHeight="1" x14ac:dyDescent="0.2">
      <c r="A387" s="10" t="s">
        <v>191</v>
      </c>
      <c r="B387" s="4" t="s">
        <v>1299</v>
      </c>
      <c r="C387" s="4" t="s">
        <v>907</v>
      </c>
      <c r="D387" s="4" t="s">
        <v>10</v>
      </c>
      <c r="E387" s="5">
        <v>5000000</v>
      </c>
    </row>
    <row r="388" spans="1:5" s="3" customFormat="1" ht="60" customHeight="1" x14ac:dyDescent="0.2">
      <c r="A388" s="10" t="s">
        <v>191</v>
      </c>
      <c r="B388" s="4" t="s">
        <v>1300</v>
      </c>
      <c r="C388" s="4" t="s">
        <v>1301</v>
      </c>
      <c r="D388" s="4" t="s">
        <v>1302</v>
      </c>
      <c r="E388" s="5">
        <v>12205049</v>
      </c>
    </row>
    <row r="389" spans="1:5" s="3" customFormat="1" ht="60" customHeight="1" x14ac:dyDescent="0.2">
      <c r="A389" s="10" t="s">
        <v>191</v>
      </c>
      <c r="B389" s="4" t="s">
        <v>1303</v>
      </c>
      <c r="C389" s="4" t="s">
        <v>564</v>
      </c>
      <c r="D389" s="4" t="s">
        <v>10</v>
      </c>
      <c r="E389" s="5">
        <v>7257518</v>
      </c>
    </row>
    <row r="390" spans="1:5" s="3" customFormat="1" ht="60" customHeight="1" x14ac:dyDescent="0.2">
      <c r="A390" s="10" t="s">
        <v>191</v>
      </c>
      <c r="B390" s="4" t="s">
        <v>865</v>
      </c>
      <c r="C390" s="4" t="s">
        <v>54</v>
      </c>
      <c r="D390" s="4" t="s">
        <v>28</v>
      </c>
      <c r="E390" s="5">
        <v>5000000</v>
      </c>
    </row>
    <row r="391" spans="1:5" s="3" customFormat="1" ht="60" customHeight="1" x14ac:dyDescent="0.2">
      <c r="A391" s="10" t="s">
        <v>191</v>
      </c>
      <c r="B391" s="4" t="s">
        <v>1304</v>
      </c>
      <c r="C391" s="4" t="s">
        <v>1305</v>
      </c>
      <c r="D391" s="4" t="s">
        <v>1244</v>
      </c>
      <c r="E391" s="5">
        <v>8722000</v>
      </c>
    </row>
    <row r="392" spans="1:5" s="3" customFormat="1" ht="60" customHeight="1" x14ac:dyDescent="0.2">
      <c r="A392" s="10" t="s">
        <v>191</v>
      </c>
      <c r="B392" s="4" t="s">
        <v>1306</v>
      </c>
      <c r="C392" s="4" t="s">
        <v>1307</v>
      </c>
      <c r="D392" s="4" t="s">
        <v>10</v>
      </c>
      <c r="E392" s="5">
        <v>7983067</v>
      </c>
    </row>
    <row r="393" spans="1:5" s="3" customFormat="1" ht="60" customHeight="1" x14ac:dyDescent="0.2">
      <c r="A393" s="10" t="s">
        <v>191</v>
      </c>
      <c r="B393" s="4" t="s">
        <v>1308</v>
      </c>
      <c r="C393" s="4" t="s">
        <v>54</v>
      </c>
      <c r="D393" s="4" t="s">
        <v>10</v>
      </c>
      <c r="E393" s="5">
        <v>17594858</v>
      </c>
    </row>
    <row r="394" spans="1:5" s="3" customFormat="1" ht="60" customHeight="1" x14ac:dyDescent="0.2">
      <c r="A394" s="10" t="s">
        <v>191</v>
      </c>
      <c r="B394" s="4" t="s">
        <v>1309</v>
      </c>
      <c r="C394" s="4" t="s">
        <v>251</v>
      </c>
      <c r="D394" s="4" t="s">
        <v>1275</v>
      </c>
      <c r="E394" s="5">
        <v>10549951</v>
      </c>
    </row>
    <row r="395" spans="1:5" s="3" customFormat="1" ht="60" customHeight="1" x14ac:dyDescent="0.2">
      <c r="A395" s="10" t="s">
        <v>191</v>
      </c>
      <c r="B395" s="4" t="s">
        <v>1310</v>
      </c>
      <c r="C395" s="4" t="s">
        <v>54</v>
      </c>
      <c r="D395" s="4" t="s">
        <v>10</v>
      </c>
      <c r="E395" s="5">
        <v>7000000</v>
      </c>
    </row>
    <row r="396" spans="1:5" s="3" customFormat="1" ht="60" customHeight="1" x14ac:dyDescent="0.2">
      <c r="A396" s="10" t="s">
        <v>191</v>
      </c>
      <c r="B396" s="4" t="s">
        <v>1311</v>
      </c>
      <c r="C396" s="4" t="s">
        <v>1312</v>
      </c>
      <c r="D396" s="4" t="s">
        <v>10</v>
      </c>
      <c r="E396" s="5">
        <v>10891225</v>
      </c>
    </row>
    <row r="397" spans="1:5" s="3" customFormat="1" ht="60" customHeight="1" x14ac:dyDescent="0.2">
      <c r="A397" s="8" t="s">
        <v>195</v>
      </c>
      <c r="B397" s="4" t="s">
        <v>196</v>
      </c>
      <c r="C397" s="4" t="s">
        <v>54</v>
      </c>
      <c r="D397" s="4" t="s">
        <v>72</v>
      </c>
      <c r="E397" s="5">
        <v>3000000</v>
      </c>
    </row>
    <row r="398" spans="1:5" s="3" customFormat="1" ht="60" customHeight="1" x14ac:dyDescent="0.2">
      <c r="A398" s="6" t="s">
        <v>195</v>
      </c>
      <c r="B398" s="4" t="s">
        <v>640</v>
      </c>
      <c r="C398" s="4" t="s">
        <v>62</v>
      </c>
      <c r="D398" s="4" t="s">
        <v>35</v>
      </c>
      <c r="E398" s="5">
        <v>3600000</v>
      </c>
    </row>
    <row r="399" spans="1:5" s="3" customFormat="1" ht="60" customHeight="1" x14ac:dyDescent="0.2">
      <c r="A399" s="1" t="s">
        <v>195</v>
      </c>
      <c r="B399" s="4" t="s">
        <v>977</v>
      </c>
      <c r="C399" s="4" t="s">
        <v>978</v>
      </c>
      <c r="D399" s="4" t="s">
        <v>979</v>
      </c>
      <c r="E399" s="5">
        <v>4494360</v>
      </c>
    </row>
    <row r="400" spans="1:5" s="3" customFormat="1" ht="60" customHeight="1" x14ac:dyDescent="0.2">
      <c r="A400" s="10" t="s">
        <v>1313</v>
      </c>
      <c r="B400" s="4" t="s">
        <v>1314</v>
      </c>
      <c r="C400" s="4" t="s">
        <v>1315</v>
      </c>
      <c r="D400" s="4" t="s">
        <v>28</v>
      </c>
      <c r="E400" s="5">
        <v>1000000</v>
      </c>
    </row>
    <row r="401" spans="1:5" s="3" customFormat="1" ht="60" customHeight="1" x14ac:dyDescent="0.2">
      <c r="A401" s="8" t="s">
        <v>197</v>
      </c>
      <c r="B401" s="4" t="s">
        <v>198</v>
      </c>
      <c r="C401" s="4" t="s">
        <v>199</v>
      </c>
      <c r="D401" s="4" t="s">
        <v>200</v>
      </c>
      <c r="E401" s="5">
        <v>425000</v>
      </c>
    </row>
    <row r="402" spans="1:5" s="3" customFormat="1" ht="60" customHeight="1" x14ac:dyDescent="0.2">
      <c r="A402" s="8" t="s">
        <v>197</v>
      </c>
      <c r="B402" s="4" t="s">
        <v>201</v>
      </c>
      <c r="C402" s="4" t="s">
        <v>199</v>
      </c>
      <c r="D402" s="4" t="s">
        <v>200</v>
      </c>
      <c r="E402" s="5">
        <v>250000</v>
      </c>
    </row>
    <row r="403" spans="1:5" s="3" customFormat="1" ht="60" customHeight="1" x14ac:dyDescent="0.2">
      <c r="A403" s="4" t="s">
        <v>197</v>
      </c>
      <c r="B403" s="4" t="s">
        <v>641</v>
      </c>
      <c r="C403" s="4" t="s">
        <v>92</v>
      </c>
      <c r="D403" s="4" t="s">
        <v>200</v>
      </c>
      <c r="E403" s="5">
        <v>100000</v>
      </c>
    </row>
    <row r="404" spans="1:5" s="3" customFormat="1" ht="60" customHeight="1" x14ac:dyDescent="0.2">
      <c r="A404" s="10" t="s">
        <v>197</v>
      </c>
      <c r="B404" s="4" t="s">
        <v>980</v>
      </c>
      <c r="C404" s="4" t="s">
        <v>564</v>
      </c>
      <c r="D404" s="4" t="s">
        <v>200</v>
      </c>
      <c r="E404" s="5">
        <v>1000000</v>
      </c>
    </row>
    <row r="405" spans="1:5" s="3" customFormat="1" ht="60" customHeight="1" x14ac:dyDescent="0.2">
      <c r="A405" s="1" t="s">
        <v>197</v>
      </c>
      <c r="B405" s="4" t="s">
        <v>981</v>
      </c>
      <c r="C405" s="4" t="s">
        <v>199</v>
      </c>
      <c r="D405" s="4" t="s">
        <v>200</v>
      </c>
      <c r="E405" s="5">
        <v>250000</v>
      </c>
    </row>
    <row r="406" spans="1:5" s="3" customFormat="1" ht="60" customHeight="1" x14ac:dyDescent="0.2">
      <c r="A406" s="10" t="s">
        <v>197</v>
      </c>
      <c r="B406" s="4" t="s">
        <v>982</v>
      </c>
      <c r="C406" s="4" t="s">
        <v>199</v>
      </c>
      <c r="D406" s="4" t="s">
        <v>200</v>
      </c>
      <c r="E406" s="5">
        <v>1000000</v>
      </c>
    </row>
    <row r="407" spans="1:5" s="3" customFormat="1" ht="60" customHeight="1" x14ac:dyDescent="0.2">
      <c r="A407" s="1" t="s">
        <v>197</v>
      </c>
      <c r="B407" s="4" t="s">
        <v>983</v>
      </c>
      <c r="C407" s="4" t="s">
        <v>54</v>
      </c>
      <c r="D407" s="4" t="s">
        <v>984</v>
      </c>
      <c r="E407" s="5">
        <v>1000000</v>
      </c>
    </row>
    <row r="408" spans="1:5" s="3" customFormat="1" ht="60" customHeight="1" x14ac:dyDescent="0.2">
      <c r="A408" s="6" t="s">
        <v>642</v>
      </c>
      <c r="B408" s="4" t="s">
        <v>643</v>
      </c>
      <c r="C408" s="4" t="s">
        <v>54</v>
      </c>
      <c r="D408" s="4" t="s">
        <v>72</v>
      </c>
      <c r="E408" s="5">
        <v>1000000</v>
      </c>
    </row>
    <row r="409" spans="1:5" s="3" customFormat="1" ht="60" customHeight="1" x14ac:dyDescent="0.2">
      <c r="A409" s="10" t="s">
        <v>642</v>
      </c>
      <c r="B409" s="4" t="s">
        <v>985</v>
      </c>
      <c r="C409" s="4" t="s">
        <v>54</v>
      </c>
      <c r="D409" s="4" t="s">
        <v>72</v>
      </c>
      <c r="E409" s="5">
        <v>1000000</v>
      </c>
    </row>
    <row r="410" spans="1:5" s="3" customFormat="1" ht="60" customHeight="1" x14ac:dyDescent="0.2">
      <c r="A410" s="4" t="s">
        <v>644</v>
      </c>
      <c r="B410" s="4" t="s">
        <v>645</v>
      </c>
      <c r="C410" s="4" t="s">
        <v>54</v>
      </c>
      <c r="D410" s="4" t="s">
        <v>28</v>
      </c>
      <c r="E410" s="5">
        <v>49000000</v>
      </c>
    </row>
    <row r="411" spans="1:5" s="3" customFormat="1" ht="60" customHeight="1" x14ac:dyDescent="0.2">
      <c r="A411" s="1" t="s">
        <v>644</v>
      </c>
      <c r="B411" s="4" t="s">
        <v>986</v>
      </c>
      <c r="C411" s="4" t="s">
        <v>54</v>
      </c>
      <c r="D411" s="4" t="s">
        <v>28</v>
      </c>
      <c r="E411" s="5">
        <v>20000000</v>
      </c>
    </row>
    <row r="412" spans="1:5" s="3" customFormat="1" ht="60" customHeight="1" x14ac:dyDescent="0.2">
      <c r="A412" s="1" t="s">
        <v>644</v>
      </c>
      <c r="B412" s="4" t="s">
        <v>1316</v>
      </c>
      <c r="C412" s="4" t="s">
        <v>54</v>
      </c>
      <c r="D412" s="4" t="s">
        <v>10</v>
      </c>
      <c r="E412" s="5">
        <v>49000000</v>
      </c>
    </row>
    <row r="413" spans="1:5" s="3" customFormat="1" ht="60" customHeight="1" x14ac:dyDescent="0.2">
      <c r="A413" s="8" t="s">
        <v>202</v>
      </c>
      <c r="B413" s="4" t="s">
        <v>203</v>
      </c>
      <c r="C413" s="4" t="s">
        <v>204</v>
      </c>
      <c r="D413" s="4" t="s">
        <v>10</v>
      </c>
      <c r="E413" s="5">
        <v>25579586</v>
      </c>
    </row>
    <row r="414" spans="1:5" s="3" customFormat="1" ht="60" customHeight="1" x14ac:dyDescent="0.2">
      <c r="A414" s="8" t="s">
        <v>202</v>
      </c>
      <c r="B414" s="4" t="s">
        <v>205</v>
      </c>
      <c r="C414" s="4" t="s">
        <v>113</v>
      </c>
      <c r="D414" s="4" t="s">
        <v>10</v>
      </c>
      <c r="E414" s="5">
        <v>14133004</v>
      </c>
    </row>
    <row r="415" spans="1:5" s="3" customFormat="1" ht="60" customHeight="1" x14ac:dyDescent="0.2">
      <c r="A415" s="8" t="s">
        <v>202</v>
      </c>
      <c r="B415" s="4" t="s">
        <v>206</v>
      </c>
      <c r="C415" s="4" t="s">
        <v>207</v>
      </c>
      <c r="D415" s="4" t="s">
        <v>28</v>
      </c>
      <c r="E415" s="5">
        <v>7606608</v>
      </c>
    </row>
    <row r="416" spans="1:5" s="3" customFormat="1" ht="60" customHeight="1" x14ac:dyDescent="0.2">
      <c r="A416" s="8" t="s">
        <v>202</v>
      </c>
      <c r="B416" s="4" t="s">
        <v>208</v>
      </c>
      <c r="C416" s="4" t="s">
        <v>32</v>
      </c>
      <c r="D416" s="4" t="s">
        <v>28</v>
      </c>
      <c r="E416" s="5">
        <v>20017726</v>
      </c>
    </row>
    <row r="417" spans="1:5" s="3" customFormat="1" ht="60" customHeight="1" x14ac:dyDescent="0.2">
      <c r="A417" s="8" t="s">
        <v>202</v>
      </c>
      <c r="B417" s="4" t="s">
        <v>209</v>
      </c>
      <c r="C417" s="4" t="s">
        <v>150</v>
      </c>
      <c r="D417" s="4" t="s">
        <v>28</v>
      </c>
      <c r="E417" s="5">
        <v>10316117</v>
      </c>
    </row>
    <row r="418" spans="1:5" s="3" customFormat="1" ht="60" customHeight="1" x14ac:dyDescent="0.2">
      <c r="A418" s="8" t="s">
        <v>202</v>
      </c>
      <c r="B418" s="4" t="s">
        <v>210</v>
      </c>
      <c r="C418" s="4" t="s">
        <v>211</v>
      </c>
      <c r="D418" s="4" t="s">
        <v>28</v>
      </c>
      <c r="E418" s="5">
        <v>24669485</v>
      </c>
    </row>
    <row r="419" spans="1:5" s="3" customFormat="1" ht="60" customHeight="1" x14ac:dyDescent="0.2">
      <c r="A419" s="8" t="s">
        <v>202</v>
      </c>
      <c r="B419" s="4" t="s">
        <v>212</v>
      </c>
      <c r="C419" s="4" t="s">
        <v>213</v>
      </c>
      <c r="D419" s="4" t="s">
        <v>28</v>
      </c>
      <c r="E419" s="5">
        <v>4903366</v>
      </c>
    </row>
    <row r="420" spans="1:5" s="3" customFormat="1" ht="60" customHeight="1" x14ac:dyDescent="0.2">
      <c r="A420" s="8" t="s">
        <v>202</v>
      </c>
      <c r="B420" s="4" t="s">
        <v>214</v>
      </c>
      <c r="C420" s="4" t="s">
        <v>215</v>
      </c>
      <c r="D420" s="4" t="s">
        <v>28</v>
      </c>
      <c r="E420" s="5">
        <v>152854</v>
      </c>
    </row>
    <row r="421" spans="1:5" s="3" customFormat="1" ht="60" customHeight="1" x14ac:dyDescent="0.2">
      <c r="A421" s="8" t="s">
        <v>202</v>
      </c>
      <c r="B421" s="4" t="s">
        <v>216</v>
      </c>
      <c r="C421" s="4" t="s">
        <v>217</v>
      </c>
      <c r="D421" s="4" t="s">
        <v>28</v>
      </c>
      <c r="E421" s="5">
        <v>17721239</v>
      </c>
    </row>
    <row r="422" spans="1:5" s="3" customFormat="1" ht="60" customHeight="1" x14ac:dyDescent="0.2">
      <c r="A422" s="8" t="s">
        <v>202</v>
      </c>
      <c r="B422" s="4" t="s">
        <v>218</v>
      </c>
      <c r="C422" s="4" t="s">
        <v>219</v>
      </c>
      <c r="D422" s="4" t="s">
        <v>28</v>
      </c>
      <c r="E422" s="5">
        <v>9379278</v>
      </c>
    </row>
    <row r="423" spans="1:5" s="3" customFormat="1" ht="60" customHeight="1" x14ac:dyDescent="0.2">
      <c r="A423" s="6" t="s">
        <v>202</v>
      </c>
      <c r="B423" s="4" t="s">
        <v>646</v>
      </c>
      <c r="C423" s="4" t="s">
        <v>54</v>
      </c>
      <c r="D423" s="4" t="s">
        <v>69</v>
      </c>
      <c r="E423" s="5">
        <v>5000000</v>
      </c>
    </row>
    <row r="424" spans="1:5" s="3" customFormat="1" ht="60" customHeight="1" x14ac:dyDescent="0.2">
      <c r="A424" s="4" t="s">
        <v>202</v>
      </c>
      <c r="B424" s="4" t="s">
        <v>647</v>
      </c>
      <c r="C424" s="4" t="s">
        <v>648</v>
      </c>
      <c r="D424" s="4" t="s">
        <v>3</v>
      </c>
      <c r="E424" s="5">
        <v>7576484</v>
      </c>
    </row>
    <row r="425" spans="1:5" s="3" customFormat="1" ht="60" customHeight="1" x14ac:dyDescent="0.2">
      <c r="A425" s="6" t="s">
        <v>202</v>
      </c>
      <c r="B425" s="4" t="s">
        <v>649</v>
      </c>
      <c r="C425" s="4" t="s">
        <v>650</v>
      </c>
      <c r="D425" s="4" t="s">
        <v>10</v>
      </c>
      <c r="E425" s="5">
        <v>17329785</v>
      </c>
    </row>
    <row r="426" spans="1:5" s="3" customFormat="1" ht="60" customHeight="1" x14ac:dyDescent="0.2">
      <c r="A426" s="4" t="s">
        <v>202</v>
      </c>
      <c r="B426" s="4" t="s">
        <v>651</v>
      </c>
      <c r="C426" s="4" t="s">
        <v>652</v>
      </c>
      <c r="D426" s="4" t="s">
        <v>28</v>
      </c>
      <c r="E426" s="5">
        <v>9928888</v>
      </c>
    </row>
    <row r="427" spans="1:5" s="3" customFormat="1" ht="60" customHeight="1" x14ac:dyDescent="0.2">
      <c r="A427" s="6" t="s">
        <v>202</v>
      </c>
      <c r="B427" s="4" t="s">
        <v>653</v>
      </c>
      <c r="C427" s="4" t="s">
        <v>652</v>
      </c>
      <c r="D427" s="4" t="s">
        <v>28</v>
      </c>
      <c r="E427" s="5">
        <v>16975577</v>
      </c>
    </row>
    <row r="428" spans="1:5" s="3" customFormat="1" ht="60" customHeight="1" x14ac:dyDescent="0.2">
      <c r="A428" s="10" t="s">
        <v>202</v>
      </c>
      <c r="B428" s="4" t="s">
        <v>987</v>
      </c>
      <c r="C428" s="4" t="s">
        <v>150</v>
      </c>
      <c r="D428" s="4" t="s">
        <v>28</v>
      </c>
      <c r="E428" s="5">
        <v>22809183</v>
      </c>
    </row>
    <row r="429" spans="1:5" s="3" customFormat="1" ht="60" customHeight="1" x14ac:dyDescent="0.2">
      <c r="A429" s="1" t="s">
        <v>202</v>
      </c>
      <c r="B429" s="4" t="s">
        <v>988</v>
      </c>
      <c r="C429" s="4" t="s">
        <v>213</v>
      </c>
      <c r="D429" s="4" t="s">
        <v>28</v>
      </c>
      <c r="E429" s="5">
        <v>4740646</v>
      </c>
    </row>
    <row r="430" spans="1:5" s="3" customFormat="1" ht="60" customHeight="1" x14ac:dyDescent="0.2">
      <c r="A430" s="10" t="s">
        <v>202</v>
      </c>
      <c r="B430" s="4" t="s">
        <v>989</v>
      </c>
      <c r="C430" s="4" t="s">
        <v>990</v>
      </c>
      <c r="D430" s="4" t="s">
        <v>10</v>
      </c>
      <c r="E430" s="5">
        <v>9459399</v>
      </c>
    </row>
    <row r="431" spans="1:5" s="3" customFormat="1" ht="60" customHeight="1" x14ac:dyDescent="0.2">
      <c r="A431" s="1" t="s">
        <v>202</v>
      </c>
      <c r="B431" s="4" t="s">
        <v>1317</v>
      </c>
      <c r="C431" s="4" t="s">
        <v>54</v>
      </c>
      <c r="D431" s="4" t="s">
        <v>72</v>
      </c>
      <c r="E431" s="5">
        <v>3000000</v>
      </c>
    </row>
    <row r="432" spans="1:5" s="3" customFormat="1" ht="60" customHeight="1" x14ac:dyDescent="0.2">
      <c r="A432" s="10" t="s">
        <v>202</v>
      </c>
      <c r="B432" s="4" t="s">
        <v>1318</v>
      </c>
      <c r="C432" s="4" t="s">
        <v>54</v>
      </c>
      <c r="D432" s="4" t="s">
        <v>72</v>
      </c>
      <c r="E432" s="5">
        <v>7500000</v>
      </c>
    </row>
    <row r="433" spans="1:5" s="3" customFormat="1" ht="60" customHeight="1" x14ac:dyDescent="0.2">
      <c r="A433" s="10" t="s">
        <v>202</v>
      </c>
      <c r="B433" s="4" t="s">
        <v>1319</v>
      </c>
      <c r="C433" s="4" t="s">
        <v>150</v>
      </c>
      <c r="D433" s="4" t="s">
        <v>10</v>
      </c>
      <c r="E433" s="5">
        <v>31951800</v>
      </c>
    </row>
    <row r="434" spans="1:5" s="3" customFormat="1" ht="60" customHeight="1" x14ac:dyDescent="0.2">
      <c r="A434" s="1" t="s">
        <v>202</v>
      </c>
      <c r="B434" s="4" t="s">
        <v>1320</v>
      </c>
      <c r="C434" s="4" t="s">
        <v>5</v>
      </c>
      <c r="D434" s="4" t="s">
        <v>72</v>
      </c>
      <c r="E434" s="5">
        <v>5000000</v>
      </c>
    </row>
    <row r="435" spans="1:5" s="3" customFormat="1" ht="60" customHeight="1" x14ac:dyDescent="0.2">
      <c r="A435" s="1" t="s">
        <v>202</v>
      </c>
      <c r="B435" s="4" t="s">
        <v>1321</v>
      </c>
      <c r="C435" s="4" t="s">
        <v>1322</v>
      </c>
      <c r="D435" s="4" t="s">
        <v>10</v>
      </c>
      <c r="E435" s="5">
        <v>6521967</v>
      </c>
    </row>
    <row r="436" spans="1:5" s="3" customFormat="1" ht="60" customHeight="1" x14ac:dyDescent="0.2">
      <c r="A436" s="10" t="s">
        <v>202</v>
      </c>
      <c r="B436" s="4" t="s">
        <v>1323</v>
      </c>
      <c r="C436" s="4" t="s">
        <v>824</v>
      </c>
      <c r="D436" s="4" t="s">
        <v>10</v>
      </c>
      <c r="E436" s="5">
        <v>6557253</v>
      </c>
    </row>
    <row r="437" spans="1:5" s="3" customFormat="1" ht="60" customHeight="1" x14ac:dyDescent="0.2">
      <c r="A437" s="1" t="s">
        <v>202</v>
      </c>
      <c r="B437" s="4" t="s">
        <v>1324</v>
      </c>
      <c r="C437" s="4" t="s">
        <v>325</v>
      </c>
      <c r="D437" s="4" t="s">
        <v>10</v>
      </c>
      <c r="E437" s="5">
        <v>10826916</v>
      </c>
    </row>
    <row r="438" spans="1:5" s="3" customFormat="1" ht="60" customHeight="1" x14ac:dyDescent="0.2">
      <c r="A438" s="10" t="s">
        <v>202</v>
      </c>
      <c r="B438" s="4" t="s">
        <v>1325</v>
      </c>
      <c r="C438" s="4" t="s">
        <v>593</v>
      </c>
      <c r="D438" s="4" t="s">
        <v>10</v>
      </c>
      <c r="E438" s="5">
        <v>12833722</v>
      </c>
    </row>
    <row r="439" spans="1:5" s="3" customFormat="1" ht="60" customHeight="1" x14ac:dyDescent="0.2">
      <c r="A439" s="1" t="s">
        <v>202</v>
      </c>
      <c r="B439" s="4" t="s">
        <v>1484</v>
      </c>
      <c r="C439" s="4" t="s">
        <v>494</v>
      </c>
      <c r="D439" s="4" t="s">
        <v>10</v>
      </c>
      <c r="E439" s="5">
        <v>18267143</v>
      </c>
    </row>
    <row r="440" spans="1:5" s="3" customFormat="1" ht="60" customHeight="1" x14ac:dyDescent="0.2">
      <c r="A440" s="10" t="s">
        <v>202</v>
      </c>
      <c r="B440" s="4" t="s">
        <v>1326</v>
      </c>
      <c r="C440" s="4" t="s">
        <v>593</v>
      </c>
      <c r="D440" s="4" t="s">
        <v>10</v>
      </c>
      <c r="E440" s="5">
        <v>8317594</v>
      </c>
    </row>
    <row r="441" spans="1:5" s="3" customFormat="1" ht="60" customHeight="1" x14ac:dyDescent="0.2">
      <c r="A441" s="10" t="s">
        <v>202</v>
      </c>
      <c r="B441" s="4" t="s">
        <v>1327</v>
      </c>
      <c r="C441" s="4" t="s">
        <v>150</v>
      </c>
      <c r="D441" s="4" t="s">
        <v>10</v>
      </c>
      <c r="E441" s="5">
        <v>16105311</v>
      </c>
    </row>
    <row r="442" spans="1:5" s="3" customFormat="1" ht="60" customHeight="1" x14ac:dyDescent="0.2">
      <c r="A442" s="8" t="s">
        <v>220</v>
      </c>
      <c r="B442" s="4" t="s">
        <v>221</v>
      </c>
      <c r="C442" s="4" t="s">
        <v>222</v>
      </c>
      <c r="D442" s="4" t="s">
        <v>223</v>
      </c>
      <c r="E442" s="5">
        <v>25000000</v>
      </c>
    </row>
    <row r="443" spans="1:5" s="3" customFormat="1" ht="60" customHeight="1" x14ac:dyDescent="0.2">
      <c r="A443" s="10" t="s">
        <v>1328</v>
      </c>
      <c r="B443" s="4" t="s">
        <v>1329</v>
      </c>
      <c r="C443" s="4" t="s">
        <v>1330</v>
      </c>
      <c r="D443" s="4" t="s">
        <v>1331</v>
      </c>
      <c r="E443" s="5">
        <v>2000000</v>
      </c>
    </row>
    <row r="444" spans="1:5" s="3" customFormat="1" ht="60" customHeight="1" x14ac:dyDescent="0.2">
      <c r="A444" s="1" t="s">
        <v>1328</v>
      </c>
      <c r="B444" s="4" t="s">
        <v>1332</v>
      </c>
      <c r="C444" s="4" t="s">
        <v>1333</v>
      </c>
      <c r="D444" s="4" t="s">
        <v>1244</v>
      </c>
      <c r="E444" s="5">
        <v>7733723</v>
      </c>
    </row>
    <row r="445" spans="1:5" s="3" customFormat="1" ht="60" customHeight="1" x14ac:dyDescent="0.2">
      <c r="A445" s="8" t="s">
        <v>224</v>
      </c>
      <c r="B445" s="4" t="s">
        <v>225</v>
      </c>
      <c r="C445" s="4" t="s">
        <v>40</v>
      </c>
      <c r="D445" s="4" t="s">
        <v>69</v>
      </c>
      <c r="E445" s="5">
        <v>1000000</v>
      </c>
    </row>
    <row r="446" spans="1:5" s="3" customFormat="1" ht="60" customHeight="1" x14ac:dyDescent="0.2">
      <c r="A446" s="8" t="s">
        <v>226</v>
      </c>
      <c r="B446" s="4" t="s">
        <v>227</v>
      </c>
      <c r="C446" s="4" t="s">
        <v>5</v>
      </c>
      <c r="D446" s="4" t="s">
        <v>3</v>
      </c>
      <c r="E446" s="5">
        <v>500</v>
      </c>
    </row>
    <row r="447" spans="1:5" s="3" customFormat="1" ht="60" customHeight="1" x14ac:dyDescent="0.2">
      <c r="A447" s="8" t="s">
        <v>226</v>
      </c>
      <c r="B447" s="4" t="s">
        <v>228</v>
      </c>
      <c r="C447" s="4" t="s">
        <v>9</v>
      </c>
      <c r="D447" s="4" t="s">
        <v>103</v>
      </c>
      <c r="E447" s="5">
        <v>1996800</v>
      </c>
    </row>
    <row r="448" spans="1:5" s="3" customFormat="1" ht="60" customHeight="1" x14ac:dyDescent="0.2">
      <c r="A448" s="8" t="s">
        <v>226</v>
      </c>
      <c r="B448" s="4" t="s">
        <v>229</v>
      </c>
      <c r="C448" s="4" t="s">
        <v>230</v>
      </c>
      <c r="D448" s="4" t="s">
        <v>22</v>
      </c>
      <c r="E448" s="5">
        <v>3502200</v>
      </c>
    </row>
    <row r="449" spans="1:5" s="3" customFormat="1" ht="60" customHeight="1" x14ac:dyDescent="0.2">
      <c r="A449" s="8" t="s">
        <v>226</v>
      </c>
      <c r="B449" s="4" t="s">
        <v>231</v>
      </c>
      <c r="C449" s="4" t="s">
        <v>232</v>
      </c>
      <c r="D449" s="4" t="s">
        <v>22</v>
      </c>
      <c r="E449" s="5">
        <v>6797700</v>
      </c>
    </row>
    <row r="450" spans="1:5" s="3" customFormat="1" ht="60" customHeight="1" x14ac:dyDescent="0.2">
      <c r="A450" s="8" t="s">
        <v>226</v>
      </c>
      <c r="B450" s="4" t="s">
        <v>233</v>
      </c>
      <c r="C450" s="4" t="s">
        <v>9</v>
      </c>
      <c r="D450" s="4" t="s">
        <v>234</v>
      </c>
      <c r="E450" s="5">
        <v>5000000</v>
      </c>
    </row>
    <row r="451" spans="1:5" s="3" customFormat="1" ht="60" customHeight="1" x14ac:dyDescent="0.2">
      <c r="A451" s="8" t="s">
        <v>226</v>
      </c>
      <c r="B451" s="4" t="s">
        <v>235</v>
      </c>
      <c r="C451" s="4" t="s">
        <v>126</v>
      </c>
      <c r="D451" s="4" t="s">
        <v>3</v>
      </c>
      <c r="E451" s="5">
        <v>4506828</v>
      </c>
    </row>
    <row r="452" spans="1:5" s="3" customFormat="1" ht="60" customHeight="1" x14ac:dyDescent="0.2">
      <c r="A452" s="8" t="s">
        <v>226</v>
      </c>
      <c r="B452" s="4" t="s">
        <v>236</v>
      </c>
      <c r="C452" s="4" t="s">
        <v>40</v>
      </c>
      <c r="D452" s="4" t="s">
        <v>237</v>
      </c>
      <c r="E452" s="5">
        <v>990000</v>
      </c>
    </row>
    <row r="453" spans="1:5" s="3" customFormat="1" ht="60" customHeight="1" x14ac:dyDescent="0.2">
      <c r="A453" s="8" t="s">
        <v>226</v>
      </c>
      <c r="B453" s="4" t="s">
        <v>238</v>
      </c>
      <c r="C453" s="4" t="s">
        <v>239</v>
      </c>
      <c r="D453" s="4" t="s">
        <v>72</v>
      </c>
      <c r="E453" s="5">
        <v>2000000</v>
      </c>
    </row>
    <row r="454" spans="1:5" s="3" customFormat="1" ht="60" customHeight="1" x14ac:dyDescent="0.2">
      <c r="A454" s="8" t="s">
        <v>226</v>
      </c>
      <c r="B454" s="4" t="s">
        <v>240</v>
      </c>
      <c r="C454" s="4" t="s">
        <v>241</v>
      </c>
      <c r="D454" s="4" t="s">
        <v>234</v>
      </c>
      <c r="E454" s="5">
        <v>500000</v>
      </c>
    </row>
    <row r="455" spans="1:5" s="3" customFormat="1" ht="60" customHeight="1" x14ac:dyDescent="0.2">
      <c r="A455" s="8" t="s">
        <v>226</v>
      </c>
      <c r="B455" s="4" t="s">
        <v>242</v>
      </c>
      <c r="C455" s="4" t="s">
        <v>243</v>
      </c>
      <c r="D455" s="4" t="s">
        <v>3</v>
      </c>
      <c r="E455" s="5">
        <v>11650000</v>
      </c>
    </row>
    <row r="456" spans="1:5" s="3" customFormat="1" ht="60" customHeight="1" x14ac:dyDescent="0.2">
      <c r="A456" s="8" t="s">
        <v>226</v>
      </c>
      <c r="B456" s="4" t="s">
        <v>244</v>
      </c>
      <c r="C456" s="4" t="s">
        <v>54</v>
      </c>
      <c r="D456" s="4" t="s">
        <v>3</v>
      </c>
      <c r="E456" s="5">
        <v>112000000</v>
      </c>
    </row>
    <row r="457" spans="1:5" s="3" customFormat="1" ht="60" customHeight="1" x14ac:dyDescent="0.2">
      <c r="A457" s="8" t="s">
        <v>226</v>
      </c>
      <c r="B457" s="4" t="s">
        <v>245</v>
      </c>
      <c r="C457" s="4" t="s">
        <v>54</v>
      </c>
      <c r="D457" s="4" t="s">
        <v>22</v>
      </c>
      <c r="E457" s="5">
        <v>6240000</v>
      </c>
    </row>
    <row r="458" spans="1:5" s="3" customFormat="1" ht="60" customHeight="1" x14ac:dyDescent="0.2">
      <c r="A458" s="8" t="s">
        <v>226</v>
      </c>
      <c r="B458" s="4" t="s">
        <v>246</v>
      </c>
      <c r="C458" s="4" t="s">
        <v>247</v>
      </c>
      <c r="D458" s="4" t="s">
        <v>3</v>
      </c>
      <c r="E458" s="5">
        <v>8239820</v>
      </c>
    </row>
    <row r="459" spans="1:5" s="3" customFormat="1" ht="60" customHeight="1" x14ac:dyDescent="0.2">
      <c r="A459" s="8" t="s">
        <v>226</v>
      </c>
      <c r="B459" s="4" t="s">
        <v>248</v>
      </c>
      <c r="C459" s="4" t="s">
        <v>249</v>
      </c>
      <c r="D459" s="4" t="s">
        <v>3</v>
      </c>
      <c r="E459" s="5">
        <v>4317300</v>
      </c>
    </row>
    <row r="460" spans="1:5" s="3" customFormat="1" ht="60" customHeight="1" x14ac:dyDescent="0.2">
      <c r="A460" s="8" t="s">
        <v>226</v>
      </c>
      <c r="B460" s="4" t="s">
        <v>250</v>
      </c>
      <c r="C460" s="4" t="s">
        <v>251</v>
      </c>
      <c r="D460" s="4" t="s">
        <v>3</v>
      </c>
      <c r="E460" s="5">
        <v>2085031</v>
      </c>
    </row>
    <row r="461" spans="1:5" s="3" customFormat="1" ht="60" customHeight="1" x14ac:dyDescent="0.2">
      <c r="A461" s="8" t="s">
        <v>226</v>
      </c>
      <c r="B461" s="4" t="s">
        <v>252</v>
      </c>
      <c r="C461" s="4" t="s">
        <v>253</v>
      </c>
      <c r="D461" s="4" t="s">
        <v>3</v>
      </c>
      <c r="E461" s="5">
        <v>6558981</v>
      </c>
    </row>
    <row r="462" spans="1:5" s="3" customFormat="1" ht="60" customHeight="1" x14ac:dyDescent="0.2">
      <c r="A462" s="8" t="s">
        <v>226</v>
      </c>
      <c r="B462" s="4" t="s">
        <v>254</v>
      </c>
      <c r="C462" s="4" t="s">
        <v>158</v>
      </c>
      <c r="D462" s="4" t="s">
        <v>255</v>
      </c>
      <c r="E462" s="5">
        <v>17430143</v>
      </c>
    </row>
    <row r="463" spans="1:5" s="3" customFormat="1" ht="60" customHeight="1" x14ac:dyDescent="0.2">
      <c r="A463" s="8" t="s">
        <v>226</v>
      </c>
      <c r="B463" s="4" t="s">
        <v>256</v>
      </c>
      <c r="C463" s="4" t="s">
        <v>257</v>
      </c>
      <c r="D463" s="4" t="s">
        <v>258</v>
      </c>
      <c r="E463" s="5">
        <v>6474544</v>
      </c>
    </row>
    <row r="464" spans="1:5" s="3" customFormat="1" ht="60" customHeight="1" x14ac:dyDescent="0.2">
      <c r="A464" s="8" t="s">
        <v>226</v>
      </c>
      <c r="B464" s="4" t="s">
        <v>259</v>
      </c>
      <c r="C464" s="4" t="s">
        <v>54</v>
      </c>
      <c r="D464" s="4" t="s">
        <v>258</v>
      </c>
      <c r="E464" s="5">
        <v>150000000</v>
      </c>
    </row>
    <row r="465" spans="1:5" s="3" customFormat="1" ht="60" customHeight="1" x14ac:dyDescent="0.2">
      <c r="A465" s="8" t="s">
        <v>226</v>
      </c>
      <c r="B465" s="4" t="s">
        <v>260</v>
      </c>
      <c r="C465" s="4" t="s">
        <v>261</v>
      </c>
      <c r="D465" s="4" t="s">
        <v>22</v>
      </c>
      <c r="E465" s="5">
        <v>3790800</v>
      </c>
    </row>
    <row r="466" spans="1:5" s="3" customFormat="1" ht="60" customHeight="1" x14ac:dyDescent="0.2">
      <c r="A466" s="8" t="s">
        <v>226</v>
      </c>
      <c r="B466" s="4" t="s">
        <v>262</v>
      </c>
      <c r="C466" s="4" t="s">
        <v>263</v>
      </c>
      <c r="D466" s="4" t="s">
        <v>159</v>
      </c>
      <c r="E466" s="5">
        <v>250000</v>
      </c>
    </row>
    <row r="467" spans="1:5" s="3" customFormat="1" ht="60" customHeight="1" x14ac:dyDescent="0.2">
      <c r="A467" s="8" t="s">
        <v>226</v>
      </c>
      <c r="B467" s="4" t="s">
        <v>264</v>
      </c>
      <c r="C467" s="4" t="s">
        <v>265</v>
      </c>
      <c r="D467" s="4" t="s">
        <v>22</v>
      </c>
      <c r="E467" s="5">
        <v>5370300</v>
      </c>
    </row>
    <row r="468" spans="1:5" s="3" customFormat="1" ht="60" customHeight="1" x14ac:dyDescent="0.2">
      <c r="A468" s="4" t="s">
        <v>226</v>
      </c>
      <c r="B468" s="4" t="s">
        <v>654</v>
      </c>
      <c r="C468" s="4" t="s">
        <v>54</v>
      </c>
      <c r="D468" s="4" t="s">
        <v>159</v>
      </c>
      <c r="E468" s="5">
        <v>500000</v>
      </c>
    </row>
    <row r="469" spans="1:5" s="3" customFormat="1" ht="60" customHeight="1" x14ac:dyDescent="0.2">
      <c r="A469" s="4" t="s">
        <v>226</v>
      </c>
      <c r="B469" s="4" t="s">
        <v>655</v>
      </c>
      <c r="C469" s="4" t="s">
        <v>656</v>
      </c>
      <c r="D469" s="4" t="s">
        <v>103</v>
      </c>
      <c r="E469" s="5">
        <v>1000000</v>
      </c>
    </row>
    <row r="470" spans="1:5" s="3" customFormat="1" ht="60" customHeight="1" x14ac:dyDescent="0.2">
      <c r="A470" s="4" t="s">
        <v>226</v>
      </c>
      <c r="B470" s="4" t="s">
        <v>657</v>
      </c>
      <c r="C470" s="4" t="s">
        <v>658</v>
      </c>
      <c r="D470" s="4" t="s">
        <v>3</v>
      </c>
      <c r="E470" s="5">
        <v>5317568</v>
      </c>
    </row>
    <row r="471" spans="1:5" s="3" customFormat="1" ht="60" customHeight="1" x14ac:dyDescent="0.2">
      <c r="A471" s="6" t="s">
        <v>226</v>
      </c>
      <c r="B471" s="4" t="s">
        <v>659</v>
      </c>
      <c r="C471" s="4" t="s">
        <v>54</v>
      </c>
      <c r="D471" s="4" t="s">
        <v>3</v>
      </c>
      <c r="E471" s="5">
        <v>250000000</v>
      </c>
    </row>
    <row r="472" spans="1:5" s="3" customFormat="1" ht="60" customHeight="1" x14ac:dyDescent="0.2">
      <c r="A472" s="4" t="s">
        <v>226</v>
      </c>
      <c r="B472" s="4" t="s">
        <v>660</v>
      </c>
      <c r="C472" s="4" t="s">
        <v>158</v>
      </c>
      <c r="D472" s="4" t="s">
        <v>114</v>
      </c>
      <c r="E472" s="5">
        <v>2970000</v>
      </c>
    </row>
    <row r="473" spans="1:5" s="3" customFormat="1" ht="60" customHeight="1" x14ac:dyDescent="0.2">
      <c r="A473" s="6" t="s">
        <v>226</v>
      </c>
      <c r="B473" s="4" t="s">
        <v>661</v>
      </c>
      <c r="C473" s="4" t="s">
        <v>662</v>
      </c>
      <c r="D473" s="4" t="s">
        <v>269</v>
      </c>
      <c r="E473" s="5">
        <v>961693</v>
      </c>
    </row>
    <row r="474" spans="1:5" s="3" customFormat="1" ht="60" customHeight="1" x14ac:dyDescent="0.2">
      <c r="A474" s="4" t="s">
        <v>226</v>
      </c>
      <c r="B474" s="4" t="s">
        <v>663</v>
      </c>
      <c r="C474" s="4" t="s">
        <v>582</v>
      </c>
      <c r="D474" s="4" t="s">
        <v>269</v>
      </c>
      <c r="E474" s="5">
        <v>851076</v>
      </c>
    </row>
    <row r="475" spans="1:5" s="3" customFormat="1" ht="60" customHeight="1" x14ac:dyDescent="0.2">
      <c r="A475" s="6" t="s">
        <v>226</v>
      </c>
      <c r="B475" s="4" t="s">
        <v>664</v>
      </c>
      <c r="C475" s="4" t="s">
        <v>232</v>
      </c>
      <c r="D475" s="4" t="s">
        <v>22</v>
      </c>
      <c r="E475" s="5">
        <v>4896450</v>
      </c>
    </row>
    <row r="476" spans="1:5" s="3" customFormat="1" ht="60" customHeight="1" x14ac:dyDescent="0.2">
      <c r="A476" s="4" t="s">
        <v>226</v>
      </c>
      <c r="B476" s="4" t="s">
        <v>665</v>
      </c>
      <c r="C476" s="4" t="s">
        <v>666</v>
      </c>
      <c r="D476" s="4" t="s">
        <v>237</v>
      </c>
      <c r="E476" s="5">
        <v>860151</v>
      </c>
    </row>
    <row r="477" spans="1:5" s="3" customFormat="1" ht="60" customHeight="1" x14ac:dyDescent="0.2">
      <c r="A477" s="6" t="s">
        <v>226</v>
      </c>
      <c r="B477" s="4" t="s">
        <v>667</v>
      </c>
      <c r="C477" s="4" t="s">
        <v>666</v>
      </c>
      <c r="D477" s="4" t="s">
        <v>3</v>
      </c>
      <c r="E477" s="5">
        <v>18374996</v>
      </c>
    </row>
    <row r="478" spans="1:5" s="3" customFormat="1" ht="60" customHeight="1" x14ac:dyDescent="0.2">
      <c r="A478" s="4" t="s">
        <v>226</v>
      </c>
      <c r="B478" s="4" t="s">
        <v>668</v>
      </c>
      <c r="C478" s="4" t="s">
        <v>232</v>
      </c>
      <c r="D478" s="4" t="s">
        <v>22</v>
      </c>
      <c r="E478" s="5">
        <v>5850000</v>
      </c>
    </row>
    <row r="479" spans="1:5" s="3" customFormat="1" ht="60" customHeight="1" x14ac:dyDescent="0.2">
      <c r="A479" s="6" t="s">
        <v>226</v>
      </c>
      <c r="B479" s="4" t="s">
        <v>669</v>
      </c>
      <c r="C479" s="4" t="s">
        <v>670</v>
      </c>
      <c r="D479" s="4" t="s">
        <v>22</v>
      </c>
      <c r="E479" s="5">
        <v>4855500</v>
      </c>
    </row>
    <row r="480" spans="1:5" s="3" customFormat="1" ht="60" customHeight="1" x14ac:dyDescent="0.2">
      <c r="A480" s="6" t="s">
        <v>226</v>
      </c>
      <c r="B480" s="4" t="s">
        <v>671</v>
      </c>
      <c r="C480" s="4" t="s">
        <v>40</v>
      </c>
      <c r="D480" s="4" t="s">
        <v>391</v>
      </c>
      <c r="E480" s="5">
        <v>5000000</v>
      </c>
    </row>
    <row r="481" spans="1:5" s="3" customFormat="1" ht="60" customHeight="1" x14ac:dyDescent="0.2">
      <c r="A481" s="4" t="s">
        <v>226</v>
      </c>
      <c r="B481" s="4" t="s">
        <v>672</v>
      </c>
      <c r="C481" s="4" t="s">
        <v>40</v>
      </c>
      <c r="D481" s="4" t="s">
        <v>673</v>
      </c>
      <c r="E481" s="5">
        <v>725000</v>
      </c>
    </row>
    <row r="482" spans="1:5" s="3" customFormat="1" ht="60" customHeight="1" x14ac:dyDescent="0.2">
      <c r="A482" s="6" t="s">
        <v>226</v>
      </c>
      <c r="B482" s="4" t="s">
        <v>674</v>
      </c>
      <c r="C482" s="4" t="s">
        <v>675</v>
      </c>
      <c r="D482" s="4" t="s">
        <v>3</v>
      </c>
      <c r="E482" s="5">
        <v>9242712</v>
      </c>
    </row>
    <row r="483" spans="1:5" s="3" customFormat="1" ht="60" customHeight="1" x14ac:dyDescent="0.2">
      <c r="A483" s="6" t="s">
        <v>226</v>
      </c>
      <c r="B483" s="4" t="s">
        <v>676</v>
      </c>
      <c r="C483" s="4" t="s">
        <v>677</v>
      </c>
      <c r="D483" s="4" t="s">
        <v>22</v>
      </c>
      <c r="E483" s="5">
        <v>1673100</v>
      </c>
    </row>
    <row r="484" spans="1:5" s="3" customFormat="1" ht="60" customHeight="1" x14ac:dyDescent="0.2">
      <c r="A484" s="4" t="s">
        <v>226</v>
      </c>
      <c r="B484" s="4" t="s">
        <v>678</v>
      </c>
      <c r="C484" s="4" t="s">
        <v>679</v>
      </c>
      <c r="D484" s="4" t="s">
        <v>3</v>
      </c>
      <c r="E484" s="5">
        <v>4748628</v>
      </c>
    </row>
    <row r="485" spans="1:5" s="3" customFormat="1" ht="60" customHeight="1" x14ac:dyDescent="0.2">
      <c r="A485" s="1" t="s">
        <v>226</v>
      </c>
      <c r="B485" s="4" t="s">
        <v>991</v>
      </c>
      <c r="C485" s="4" t="s">
        <v>992</v>
      </c>
      <c r="D485" s="4" t="s">
        <v>3</v>
      </c>
      <c r="E485" s="5">
        <v>11696315</v>
      </c>
    </row>
    <row r="486" spans="1:5" s="3" customFormat="1" ht="60" customHeight="1" x14ac:dyDescent="0.2">
      <c r="A486" s="10" t="s">
        <v>226</v>
      </c>
      <c r="B486" s="4" t="s">
        <v>993</v>
      </c>
      <c r="C486" s="4" t="s">
        <v>62</v>
      </c>
      <c r="D486" s="4" t="s">
        <v>3</v>
      </c>
      <c r="E486" s="5">
        <v>4686187</v>
      </c>
    </row>
    <row r="487" spans="1:5" s="3" customFormat="1" ht="60" customHeight="1" x14ac:dyDescent="0.2">
      <c r="A487" s="1" t="s">
        <v>226</v>
      </c>
      <c r="B487" s="4" t="s">
        <v>994</v>
      </c>
      <c r="C487" s="4" t="s">
        <v>995</v>
      </c>
      <c r="D487" s="4" t="s">
        <v>22</v>
      </c>
      <c r="E487" s="5">
        <v>3948750</v>
      </c>
    </row>
    <row r="488" spans="1:5" s="3" customFormat="1" ht="60" customHeight="1" x14ac:dyDescent="0.2">
      <c r="A488" s="10" t="s">
        <v>226</v>
      </c>
      <c r="B488" s="4" t="s">
        <v>242</v>
      </c>
      <c r="C488" s="4" t="s">
        <v>243</v>
      </c>
      <c r="D488" s="4" t="s">
        <v>3</v>
      </c>
      <c r="E488" s="5">
        <v>9350000</v>
      </c>
    </row>
    <row r="489" spans="1:5" s="3" customFormat="1" ht="60" customHeight="1" x14ac:dyDescent="0.2">
      <c r="A489" s="1" t="s">
        <v>226</v>
      </c>
      <c r="B489" s="4" t="s">
        <v>996</v>
      </c>
      <c r="C489" s="4" t="s">
        <v>995</v>
      </c>
      <c r="D489" s="4" t="s">
        <v>22</v>
      </c>
      <c r="E489" s="5">
        <v>1263600</v>
      </c>
    </row>
    <row r="490" spans="1:5" s="3" customFormat="1" ht="60" customHeight="1" x14ac:dyDescent="0.2">
      <c r="A490" s="10" t="s">
        <v>226</v>
      </c>
      <c r="B490" s="4" t="s">
        <v>997</v>
      </c>
      <c r="C490" s="4" t="s">
        <v>998</v>
      </c>
      <c r="D490" s="4" t="s">
        <v>25</v>
      </c>
      <c r="E490" s="5">
        <v>1423526</v>
      </c>
    </row>
    <row r="491" spans="1:5" s="3" customFormat="1" ht="60" customHeight="1" x14ac:dyDescent="0.2">
      <c r="A491" s="1" t="s">
        <v>226</v>
      </c>
      <c r="B491" s="4" t="s">
        <v>999</v>
      </c>
      <c r="C491" s="4" t="s">
        <v>40</v>
      </c>
      <c r="D491" s="4" t="s">
        <v>237</v>
      </c>
      <c r="E491" s="5">
        <v>752500</v>
      </c>
    </row>
    <row r="492" spans="1:5" s="3" customFormat="1" ht="60" customHeight="1" x14ac:dyDescent="0.2">
      <c r="A492" s="10" t="s">
        <v>226</v>
      </c>
      <c r="B492" s="4" t="s">
        <v>1000</v>
      </c>
      <c r="C492" s="4" t="s">
        <v>86</v>
      </c>
      <c r="D492" s="4" t="s">
        <v>391</v>
      </c>
      <c r="E492" s="5">
        <v>500000</v>
      </c>
    </row>
    <row r="493" spans="1:5" s="3" customFormat="1" ht="60" customHeight="1" x14ac:dyDescent="0.2">
      <c r="A493" s="1" t="s">
        <v>226</v>
      </c>
      <c r="B493" s="4" t="s">
        <v>1001</v>
      </c>
      <c r="C493" s="4" t="s">
        <v>1002</v>
      </c>
      <c r="D493" s="4" t="s">
        <v>234</v>
      </c>
      <c r="E493" s="5">
        <v>1423789</v>
      </c>
    </row>
    <row r="494" spans="1:5" s="3" customFormat="1" ht="60" customHeight="1" x14ac:dyDescent="0.2">
      <c r="A494" s="10" t="s">
        <v>226</v>
      </c>
      <c r="B494" s="4" t="s">
        <v>1003</v>
      </c>
      <c r="C494" s="4" t="s">
        <v>230</v>
      </c>
      <c r="D494" s="4" t="s">
        <v>391</v>
      </c>
      <c r="E494" s="5">
        <v>265000</v>
      </c>
    </row>
    <row r="495" spans="1:5" s="3" customFormat="1" ht="60" customHeight="1" x14ac:dyDescent="0.2">
      <c r="A495" s="1" t="s">
        <v>226</v>
      </c>
      <c r="B495" s="4" t="s">
        <v>1004</v>
      </c>
      <c r="C495" s="4" t="s">
        <v>1005</v>
      </c>
      <c r="D495" s="4" t="s">
        <v>159</v>
      </c>
      <c r="E495" s="5">
        <v>250000</v>
      </c>
    </row>
    <row r="496" spans="1:5" s="3" customFormat="1" ht="60" customHeight="1" x14ac:dyDescent="0.2">
      <c r="A496" s="10" t="s">
        <v>226</v>
      </c>
      <c r="B496" s="4" t="s">
        <v>1006</v>
      </c>
      <c r="C496" s="4" t="s">
        <v>1007</v>
      </c>
      <c r="D496" s="4" t="s">
        <v>860</v>
      </c>
      <c r="E496" s="5">
        <v>3042000</v>
      </c>
    </row>
    <row r="497" spans="1:5" s="3" customFormat="1" ht="60" customHeight="1" x14ac:dyDescent="0.2">
      <c r="A497" s="1" t="s">
        <v>226</v>
      </c>
      <c r="B497" s="4" t="s">
        <v>1008</v>
      </c>
      <c r="C497" s="4" t="s">
        <v>1009</v>
      </c>
      <c r="D497" s="4" t="s">
        <v>3</v>
      </c>
      <c r="E497" s="5">
        <v>10103178</v>
      </c>
    </row>
    <row r="498" spans="1:5" s="3" customFormat="1" ht="60" customHeight="1" x14ac:dyDescent="0.2">
      <c r="A498" s="8" t="s">
        <v>226</v>
      </c>
      <c r="B498" s="4" t="s">
        <v>1010</v>
      </c>
      <c r="C498" s="4" t="s">
        <v>712</v>
      </c>
      <c r="D498" s="4" t="s">
        <v>22</v>
      </c>
      <c r="E498" s="5">
        <v>2527200</v>
      </c>
    </row>
    <row r="499" spans="1:5" s="3" customFormat="1" ht="60" customHeight="1" x14ac:dyDescent="0.2">
      <c r="A499" s="1" t="s">
        <v>226</v>
      </c>
      <c r="B499" s="4" t="s">
        <v>1011</v>
      </c>
      <c r="C499" s="4" t="s">
        <v>712</v>
      </c>
      <c r="D499" s="4" t="s">
        <v>391</v>
      </c>
      <c r="E499" s="5">
        <v>3892298</v>
      </c>
    </row>
    <row r="500" spans="1:5" s="3" customFormat="1" ht="60" customHeight="1" x14ac:dyDescent="0.2">
      <c r="A500" s="10" t="s">
        <v>226</v>
      </c>
      <c r="B500" s="4" t="s">
        <v>1012</v>
      </c>
      <c r="C500" s="4" t="s">
        <v>995</v>
      </c>
      <c r="D500" s="4" t="s">
        <v>69</v>
      </c>
      <c r="E500" s="5">
        <v>2496000</v>
      </c>
    </row>
    <row r="501" spans="1:5" s="3" customFormat="1" ht="60" customHeight="1" x14ac:dyDescent="0.2">
      <c r="A501" s="1" t="s">
        <v>226</v>
      </c>
      <c r="B501" s="4" t="s">
        <v>1013</v>
      </c>
      <c r="C501" s="4" t="s">
        <v>1014</v>
      </c>
      <c r="D501" s="4" t="s">
        <v>348</v>
      </c>
      <c r="E501" s="5">
        <v>2000000</v>
      </c>
    </row>
    <row r="502" spans="1:5" s="3" customFormat="1" ht="60" customHeight="1" x14ac:dyDescent="0.2">
      <c r="A502" s="10" t="s">
        <v>226</v>
      </c>
      <c r="B502" s="4" t="s">
        <v>112</v>
      </c>
      <c r="C502" s="4" t="s">
        <v>54</v>
      </c>
      <c r="D502" s="4" t="s">
        <v>636</v>
      </c>
      <c r="E502" s="5">
        <v>10000000</v>
      </c>
    </row>
    <row r="503" spans="1:5" s="3" customFormat="1" ht="60" customHeight="1" x14ac:dyDescent="0.2">
      <c r="A503" s="1" t="s">
        <v>226</v>
      </c>
      <c r="B503" s="4" t="s">
        <v>1015</v>
      </c>
      <c r="C503" s="4" t="s">
        <v>321</v>
      </c>
      <c r="D503" s="4" t="s">
        <v>860</v>
      </c>
      <c r="E503" s="5">
        <v>3116631</v>
      </c>
    </row>
    <row r="504" spans="1:5" s="3" customFormat="1" ht="60" customHeight="1" x14ac:dyDescent="0.2">
      <c r="A504" s="10" t="s">
        <v>226</v>
      </c>
      <c r="B504" s="4" t="s">
        <v>1016</v>
      </c>
      <c r="C504" s="4" t="s">
        <v>1017</v>
      </c>
      <c r="D504" s="4" t="s">
        <v>28</v>
      </c>
      <c r="E504" s="5">
        <v>315841</v>
      </c>
    </row>
    <row r="505" spans="1:5" s="3" customFormat="1" ht="60" customHeight="1" x14ac:dyDescent="0.2">
      <c r="A505" s="1" t="s">
        <v>226</v>
      </c>
      <c r="B505" s="4" t="s">
        <v>1018</v>
      </c>
      <c r="C505" s="4" t="s">
        <v>1019</v>
      </c>
      <c r="D505" s="4" t="s">
        <v>3</v>
      </c>
      <c r="E505" s="5">
        <v>4344280</v>
      </c>
    </row>
    <row r="506" spans="1:5" s="3" customFormat="1" ht="60" customHeight="1" x14ac:dyDescent="0.2">
      <c r="A506" s="10" t="s">
        <v>226</v>
      </c>
      <c r="B506" s="4" t="s">
        <v>1020</v>
      </c>
      <c r="C506" s="4" t="s">
        <v>54</v>
      </c>
      <c r="D506" s="4" t="s">
        <v>72</v>
      </c>
      <c r="E506" s="5">
        <v>46500000</v>
      </c>
    </row>
    <row r="507" spans="1:5" s="3" customFormat="1" ht="60" customHeight="1" x14ac:dyDescent="0.2">
      <c r="A507" s="1" t="s">
        <v>226</v>
      </c>
      <c r="B507" s="4" t="s">
        <v>1021</v>
      </c>
      <c r="C507" s="4" t="s">
        <v>462</v>
      </c>
      <c r="D507" s="4" t="s">
        <v>3</v>
      </c>
      <c r="E507" s="5">
        <v>8193890</v>
      </c>
    </row>
    <row r="508" spans="1:5" s="3" customFormat="1" ht="60" customHeight="1" x14ac:dyDescent="0.2">
      <c r="A508" s="10" t="s">
        <v>226</v>
      </c>
      <c r="B508" s="4" t="s">
        <v>1022</v>
      </c>
      <c r="C508" s="4" t="s">
        <v>1023</v>
      </c>
      <c r="D508" s="4" t="s">
        <v>28</v>
      </c>
      <c r="E508" s="5">
        <v>438362</v>
      </c>
    </row>
    <row r="509" spans="1:5" s="3" customFormat="1" ht="60" customHeight="1" x14ac:dyDescent="0.2">
      <c r="A509" s="1" t="s">
        <v>226</v>
      </c>
      <c r="B509" s="4" t="s">
        <v>1024</v>
      </c>
      <c r="C509" s="4" t="s">
        <v>54</v>
      </c>
      <c r="D509" s="4" t="s">
        <v>860</v>
      </c>
      <c r="E509" s="5">
        <v>3697200</v>
      </c>
    </row>
    <row r="510" spans="1:5" s="3" customFormat="1" ht="60" customHeight="1" x14ac:dyDescent="0.2">
      <c r="A510" s="10" t="s">
        <v>226</v>
      </c>
      <c r="B510" s="4" t="s">
        <v>1025</v>
      </c>
      <c r="C510" s="4" t="s">
        <v>1026</v>
      </c>
      <c r="D510" s="4" t="s">
        <v>3</v>
      </c>
      <c r="E510" s="5">
        <v>4673429</v>
      </c>
    </row>
    <row r="511" spans="1:5" s="3" customFormat="1" ht="60" customHeight="1" x14ac:dyDescent="0.2">
      <c r="A511" s="1" t="s">
        <v>226</v>
      </c>
      <c r="B511" s="4" t="s">
        <v>1027</v>
      </c>
      <c r="C511" s="4" t="s">
        <v>46</v>
      </c>
      <c r="D511" s="4" t="s">
        <v>3</v>
      </c>
      <c r="E511" s="5">
        <v>14708315</v>
      </c>
    </row>
    <row r="512" spans="1:5" s="3" customFormat="1" ht="60" customHeight="1" x14ac:dyDescent="0.2">
      <c r="A512" s="10" t="s">
        <v>226</v>
      </c>
      <c r="B512" s="4" t="s">
        <v>1028</v>
      </c>
      <c r="C512" s="4" t="s">
        <v>1029</v>
      </c>
      <c r="D512" s="4" t="s">
        <v>860</v>
      </c>
      <c r="E512" s="5">
        <v>1560000</v>
      </c>
    </row>
    <row r="513" spans="1:5" s="3" customFormat="1" ht="60" customHeight="1" x14ac:dyDescent="0.2">
      <c r="A513" s="1" t="s">
        <v>226</v>
      </c>
      <c r="B513" s="4" t="s">
        <v>1030</v>
      </c>
      <c r="C513" s="4" t="s">
        <v>230</v>
      </c>
      <c r="D513" s="4" t="s">
        <v>3</v>
      </c>
      <c r="E513" s="5">
        <v>11342092</v>
      </c>
    </row>
    <row r="514" spans="1:5" s="3" customFormat="1" ht="60" customHeight="1" x14ac:dyDescent="0.2">
      <c r="A514" s="10" t="s">
        <v>226</v>
      </c>
      <c r="B514" s="4" t="s">
        <v>1031</v>
      </c>
      <c r="C514" s="4" t="s">
        <v>1002</v>
      </c>
      <c r="D514" s="4" t="s">
        <v>159</v>
      </c>
      <c r="E514" s="5">
        <v>771904</v>
      </c>
    </row>
    <row r="515" spans="1:5" s="3" customFormat="1" ht="60" customHeight="1" x14ac:dyDescent="0.2">
      <c r="A515" s="1" t="s">
        <v>226</v>
      </c>
      <c r="B515" s="4" t="s">
        <v>1334</v>
      </c>
      <c r="C515" s="4" t="s">
        <v>724</v>
      </c>
      <c r="D515" s="4" t="s">
        <v>72</v>
      </c>
      <c r="E515" s="5">
        <v>10000000</v>
      </c>
    </row>
    <row r="516" spans="1:5" s="3" customFormat="1" ht="60" customHeight="1" x14ac:dyDescent="0.2">
      <c r="A516" s="1" t="s">
        <v>226</v>
      </c>
      <c r="B516" s="4" t="s">
        <v>1335</v>
      </c>
      <c r="C516" s="4" t="s">
        <v>230</v>
      </c>
      <c r="D516" s="4" t="s">
        <v>69</v>
      </c>
      <c r="E516" s="5">
        <v>8000000</v>
      </c>
    </row>
    <row r="517" spans="1:5" s="3" customFormat="1" ht="60" customHeight="1" x14ac:dyDescent="0.2">
      <c r="A517" s="10" t="s">
        <v>226</v>
      </c>
      <c r="B517" s="4" t="s">
        <v>1336</v>
      </c>
      <c r="C517" s="4" t="s">
        <v>1337</v>
      </c>
      <c r="D517" s="4" t="s">
        <v>69</v>
      </c>
      <c r="E517" s="5">
        <v>2000000</v>
      </c>
    </row>
    <row r="518" spans="1:5" s="3" customFormat="1" ht="60" customHeight="1" x14ac:dyDescent="0.2">
      <c r="A518" s="10" t="s">
        <v>226</v>
      </c>
      <c r="B518" s="4" t="s">
        <v>1338</v>
      </c>
      <c r="C518" s="4" t="s">
        <v>307</v>
      </c>
      <c r="D518" s="4" t="s">
        <v>28</v>
      </c>
      <c r="E518" s="5">
        <v>178296</v>
      </c>
    </row>
    <row r="519" spans="1:5" s="3" customFormat="1" ht="60" customHeight="1" x14ac:dyDescent="0.2">
      <c r="A519" s="1" t="s">
        <v>226</v>
      </c>
      <c r="B519" s="4" t="s">
        <v>1339</v>
      </c>
      <c r="C519" s="4" t="s">
        <v>40</v>
      </c>
      <c r="D519" s="4" t="s">
        <v>159</v>
      </c>
      <c r="E519" s="5">
        <v>2943793</v>
      </c>
    </row>
    <row r="520" spans="1:5" s="3" customFormat="1" ht="60" customHeight="1" x14ac:dyDescent="0.2">
      <c r="A520" s="10" t="s">
        <v>226</v>
      </c>
      <c r="B520" s="4" t="s">
        <v>1136</v>
      </c>
      <c r="C520" s="4" t="s">
        <v>54</v>
      </c>
      <c r="D520" s="4" t="s">
        <v>3</v>
      </c>
      <c r="E520" s="5">
        <v>5000000</v>
      </c>
    </row>
    <row r="521" spans="1:5" s="3" customFormat="1" ht="60" customHeight="1" x14ac:dyDescent="0.2">
      <c r="A521" s="1" t="s">
        <v>226</v>
      </c>
      <c r="B521" s="4" t="s">
        <v>1340</v>
      </c>
      <c r="C521" s="4" t="s">
        <v>54</v>
      </c>
      <c r="D521" s="4" t="s">
        <v>69</v>
      </c>
      <c r="E521" s="5">
        <v>3200000</v>
      </c>
    </row>
    <row r="522" spans="1:5" s="3" customFormat="1" ht="60" customHeight="1" x14ac:dyDescent="0.2">
      <c r="A522" s="10" t="s">
        <v>226</v>
      </c>
      <c r="B522" s="4" t="s">
        <v>1341</v>
      </c>
      <c r="C522" s="4" t="s">
        <v>230</v>
      </c>
      <c r="D522" s="4" t="s">
        <v>1342</v>
      </c>
      <c r="E522" s="5">
        <v>2184000</v>
      </c>
    </row>
    <row r="523" spans="1:5" s="3" customFormat="1" ht="60" customHeight="1" x14ac:dyDescent="0.2">
      <c r="A523" s="1" t="s">
        <v>226</v>
      </c>
      <c r="B523" s="4" t="s">
        <v>1343</v>
      </c>
      <c r="C523" s="4" t="s">
        <v>1344</v>
      </c>
      <c r="D523" s="4" t="s">
        <v>10</v>
      </c>
      <c r="E523" s="5">
        <v>12000000</v>
      </c>
    </row>
    <row r="524" spans="1:5" s="3" customFormat="1" ht="60" customHeight="1" x14ac:dyDescent="0.2">
      <c r="A524" s="10" t="s">
        <v>226</v>
      </c>
      <c r="B524" s="4" t="s">
        <v>1345</v>
      </c>
      <c r="C524" s="4" t="s">
        <v>40</v>
      </c>
      <c r="D524" s="4" t="s">
        <v>22</v>
      </c>
      <c r="E524" s="5">
        <v>2798250</v>
      </c>
    </row>
    <row r="525" spans="1:5" s="3" customFormat="1" ht="60" customHeight="1" x14ac:dyDescent="0.2">
      <c r="A525" s="1" t="s">
        <v>226</v>
      </c>
      <c r="B525" s="4" t="s">
        <v>1346</v>
      </c>
      <c r="C525" s="4" t="s">
        <v>1347</v>
      </c>
      <c r="D525" s="4" t="s">
        <v>1348</v>
      </c>
      <c r="E525" s="5">
        <v>5000000</v>
      </c>
    </row>
    <row r="526" spans="1:5" s="3" customFormat="1" ht="60" customHeight="1" x14ac:dyDescent="0.2">
      <c r="A526" s="10" t="s">
        <v>226</v>
      </c>
      <c r="B526" s="4" t="s">
        <v>1349</v>
      </c>
      <c r="C526" s="4" t="s">
        <v>1350</v>
      </c>
      <c r="D526" s="4" t="s">
        <v>3</v>
      </c>
      <c r="E526" s="5">
        <v>3491716</v>
      </c>
    </row>
    <row r="527" spans="1:5" s="3" customFormat="1" ht="60" customHeight="1" x14ac:dyDescent="0.2">
      <c r="A527" s="1" t="s">
        <v>226</v>
      </c>
      <c r="B527" s="4" t="s">
        <v>1351</v>
      </c>
      <c r="C527" s="4" t="s">
        <v>1352</v>
      </c>
      <c r="D527" s="4" t="s">
        <v>479</v>
      </c>
      <c r="E527" s="5">
        <v>4000000</v>
      </c>
    </row>
    <row r="528" spans="1:5" s="3" customFormat="1" ht="60" customHeight="1" x14ac:dyDescent="0.2">
      <c r="A528" s="1" t="s">
        <v>226</v>
      </c>
      <c r="B528" s="4" t="s">
        <v>1353</v>
      </c>
      <c r="C528" s="4" t="s">
        <v>265</v>
      </c>
      <c r="D528" s="4" t="s">
        <v>22</v>
      </c>
      <c r="E528" s="5">
        <v>2768874</v>
      </c>
    </row>
    <row r="529" spans="1:5" s="3" customFormat="1" ht="60" customHeight="1" x14ac:dyDescent="0.2">
      <c r="A529" s="1" t="s">
        <v>226</v>
      </c>
      <c r="B529" s="4" t="s">
        <v>1354</v>
      </c>
      <c r="C529" s="4" t="s">
        <v>1355</v>
      </c>
      <c r="D529" s="4" t="s">
        <v>3</v>
      </c>
      <c r="E529" s="5">
        <v>9797930</v>
      </c>
    </row>
    <row r="530" spans="1:5" s="3" customFormat="1" ht="60" customHeight="1" x14ac:dyDescent="0.2">
      <c r="A530" s="10" t="s">
        <v>226</v>
      </c>
      <c r="B530" s="4" t="s">
        <v>1356</v>
      </c>
      <c r="C530" s="4" t="s">
        <v>40</v>
      </c>
      <c r="D530" s="4" t="s">
        <v>3</v>
      </c>
      <c r="E530" s="5">
        <v>14825164</v>
      </c>
    </row>
    <row r="531" spans="1:5" s="3" customFormat="1" ht="60" customHeight="1" x14ac:dyDescent="0.2">
      <c r="A531" s="10" t="s">
        <v>226</v>
      </c>
      <c r="B531" s="4" t="s">
        <v>1357</v>
      </c>
      <c r="C531" s="4" t="s">
        <v>1358</v>
      </c>
      <c r="D531" s="4" t="s">
        <v>10</v>
      </c>
      <c r="E531" s="5">
        <v>3000000</v>
      </c>
    </row>
    <row r="532" spans="1:5" s="3" customFormat="1" ht="60" customHeight="1" x14ac:dyDescent="0.2">
      <c r="A532" s="1" t="s">
        <v>226</v>
      </c>
      <c r="B532" s="4" t="s">
        <v>1359</v>
      </c>
      <c r="C532" s="4" t="s">
        <v>462</v>
      </c>
      <c r="D532" s="4" t="s">
        <v>25</v>
      </c>
      <c r="E532" s="5">
        <v>31546881</v>
      </c>
    </row>
    <row r="533" spans="1:5" s="3" customFormat="1" ht="60" customHeight="1" x14ac:dyDescent="0.2">
      <c r="A533" s="10" t="s">
        <v>226</v>
      </c>
      <c r="B533" s="4" t="s">
        <v>1360</v>
      </c>
      <c r="C533" s="4" t="s">
        <v>232</v>
      </c>
      <c r="D533" s="4" t="s">
        <v>25</v>
      </c>
      <c r="E533" s="5">
        <v>6589591</v>
      </c>
    </row>
    <row r="534" spans="1:5" s="3" customFormat="1" ht="60" customHeight="1" x14ac:dyDescent="0.2">
      <c r="A534" s="1" t="s">
        <v>226</v>
      </c>
      <c r="B534" s="4" t="s">
        <v>1361</v>
      </c>
      <c r="C534" s="4" t="s">
        <v>1362</v>
      </c>
      <c r="D534" s="4" t="s">
        <v>3</v>
      </c>
      <c r="E534" s="5">
        <v>6106326</v>
      </c>
    </row>
    <row r="535" spans="1:5" s="3" customFormat="1" ht="60" customHeight="1" x14ac:dyDescent="0.2">
      <c r="A535" s="10" t="s">
        <v>226</v>
      </c>
      <c r="B535" s="4" t="s">
        <v>1363</v>
      </c>
      <c r="C535" s="4" t="s">
        <v>40</v>
      </c>
      <c r="D535" s="4" t="s">
        <v>237</v>
      </c>
      <c r="E535" s="5">
        <v>1249500</v>
      </c>
    </row>
    <row r="536" spans="1:5" s="3" customFormat="1" ht="60" customHeight="1" x14ac:dyDescent="0.2">
      <c r="A536" s="1" t="s">
        <v>226</v>
      </c>
      <c r="B536" s="4" t="s">
        <v>1363</v>
      </c>
      <c r="C536" s="4" t="s">
        <v>40</v>
      </c>
      <c r="D536" s="4" t="s">
        <v>35</v>
      </c>
      <c r="E536" s="5">
        <v>1435000</v>
      </c>
    </row>
    <row r="537" spans="1:5" s="3" customFormat="1" ht="60" customHeight="1" x14ac:dyDescent="0.2">
      <c r="A537" s="10" t="s">
        <v>226</v>
      </c>
      <c r="B537" s="4" t="s">
        <v>1364</v>
      </c>
      <c r="C537" s="4" t="s">
        <v>40</v>
      </c>
      <c r="D537" s="4" t="s">
        <v>22</v>
      </c>
      <c r="E537" s="5">
        <v>4369950</v>
      </c>
    </row>
    <row r="538" spans="1:5" s="3" customFormat="1" ht="60" customHeight="1" x14ac:dyDescent="0.2">
      <c r="A538" s="10" t="s">
        <v>226</v>
      </c>
      <c r="B538" s="4" t="s">
        <v>1365</v>
      </c>
      <c r="C538" s="4" t="s">
        <v>230</v>
      </c>
      <c r="D538" s="4" t="s">
        <v>22</v>
      </c>
      <c r="E538" s="5">
        <v>2496000</v>
      </c>
    </row>
    <row r="539" spans="1:5" s="3" customFormat="1" ht="60" customHeight="1" x14ac:dyDescent="0.2">
      <c r="A539" s="1" t="s">
        <v>226</v>
      </c>
      <c r="B539" s="4" t="s">
        <v>1366</v>
      </c>
      <c r="C539" s="4" t="s">
        <v>230</v>
      </c>
      <c r="D539" s="4" t="s">
        <v>530</v>
      </c>
      <c r="E539" s="5">
        <v>1396953</v>
      </c>
    </row>
    <row r="540" spans="1:5" s="3" customFormat="1" ht="60" customHeight="1" x14ac:dyDescent="0.2">
      <c r="A540" s="10" t="s">
        <v>226</v>
      </c>
      <c r="B540" s="4" t="s">
        <v>1367</v>
      </c>
      <c r="C540" s="4" t="s">
        <v>1368</v>
      </c>
      <c r="D540" s="4" t="s">
        <v>22</v>
      </c>
      <c r="E540" s="5">
        <v>2475200</v>
      </c>
    </row>
    <row r="541" spans="1:5" s="3" customFormat="1" ht="60" customHeight="1" x14ac:dyDescent="0.2">
      <c r="A541" s="1" t="s">
        <v>226</v>
      </c>
      <c r="B541" s="4" t="s">
        <v>1369</v>
      </c>
      <c r="C541" s="4" t="s">
        <v>1370</v>
      </c>
      <c r="D541" s="4" t="s">
        <v>28</v>
      </c>
      <c r="E541" s="5">
        <v>5000000</v>
      </c>
    </row>
    <row r="542" spans="1:5" s="3" customFormat="1" ht="60" customHeight="1" x14ac:dyDescent="0.2">
      <c r="A542" s="1" t="s">
        <v>226</v>
      </c>
      <c r="B542" s="4" t="s">
        <v>1371</v>
      </c>
      <c r="C542" s="4" t="s">
        <v>1372</v>
      </c>
      <c r="D542" s="4" t="s">
        <v>28</v>
      </c>
      <c r="E542" s="5">
        <v>1059131</v>
      </c>
    </row>
    <row r="543" spans="1:5" s="3" customFormat="1" ht="60" customHeight="1" x14ac:dyDescent="0.2">
      <c r="A543" s="10" t="s">
        <v>226</v>
      </c>
      <c r="B543" s="4" t="s">
        <v>1373</v>
      </c>
      <c r="C543" s="4" t="s">
        <v>1374</v>
      </c>
      <c r="D543" s="4" t="s">
        <v>3</v>
      </c>
      <c r="E543" s="5">
        <v>9141316</v>
      </c>
    </row>
    <row r="544" spans="1:5" s="3" customFormat="1" ht="60" customHeight="1" x14ac:dyDescent="0.2">
      <c r="A544" s="10" t="s">
        <v>226</v>
      </c>
      <c r="B544" s="4" t="s">
        <v>1375</v>
      </c>
      <c r="C544" s="4" t="s">
        <v>775</v>
      </c>
      <c r="D544" s="4" t="s">
        <v>3</v>
      </c>
      <c r="E544" s="5">
        <v>339047</v>
      </c>
    </row>
    <row r="545" spans="1:5" s="3" customFormat="1" ht="60" customHeight="1" x14ac:dyDescent="0.2">
      <c r="A545" s="1" t="s">
        <v>226</v>
      </c>
      <c r="B545" s="4" t="s">
        <v>1376</v>
      </c>
      <c r="C545" s="4" t="s">
        <v>724</v>
      </c>
      <c r="D545" s="4" t="s">
        <v>479</v>
      </c>
      <c r="E545" s="5">
        <v>6000000</v>
      </c>
    </row>
    <row r="546" spans="1:5" s="3" customFormat="1" ht="60" customHeight="1" x14ac:dyDescent="0.2">
      <c r="A546" s="6" t="s">
        <v>680</v>
      </c>
      <c r="B546" s="4" t="s">
        <v>681</v>
      </c>
      <c r="C546" s="4" t="s">
        <v>5</v>
      </c>
      <c r="D546" s="4" t="s">
        <v>114</v>
      </c>
      <c r="E546" s="5">
        <v>5000000</v>
      </c>
    </row>
    <row r="547" spans="1:5" s="3" customFormat="1" ht="60" customHeight="1" x14ac:dyDescent="0.2">
      <c r="A547" s="6" t="s">
        <v>680</v>
      </c>
      <c r="B547" s="4" t="s">
        <v>682</v>
      </c>
      <c r="C547" s="4" t="s">
        <v>5</v>
      </c>
      <c r="D547" s="4" t="s">
        <v>28</v>
      </c>
      <c r="E547" s="5">
        <v>750000</v>
      </c>
    </row>
    <row r="548" spans="1:5" s="3" customFormat="1" ht="60" customHeight="1" x14ac:dyDescent="0.2">
      <c r="A548" s="4" t="s">
        <v>680</v>
      </c>
      <c r="B548" s="4" t="s">
        <v>683</v>
      </c>
      <c r="C548" s="4" t="s">
        <v>648</v>
      </c>
      <c r="D548" s="4" t="s">
        <v>348</v>
      </c>
      <c r="E548" s="5">
        <v>300000</v>
      </c>
    </row>
    <row r="549" spans="1:5" s="3" customFormat="1" ht="60" customHeight="1" x14ac:dyDescent="0.2">
      <c r="A549" s="6" t="s">
        <v>680</v>
      </c>
      <c r="B549" s="4" t="s">
        <v>684</v>
      </c>
      <c r="C549" s="4" t="s">
        <v>5</v>
      </c>
      <c r="D549" s="4" t="s">
        <v>28</v>
      </c>
      <c r="E549" s="5">
        <v>500000</v>
      </c>
    </row>
    <row r="550" spans="1:5" s="3" customFormat="1" ht="60" customHeight="1" x14ac:dyDescent="0.2">
      <c r="A550" s="4" t="s">
        <v>680</v>
      </c>
      <c r="B550" s="4" t="s">
        <v>685</v>
      </c>
      <c r="C550" s="4" t="s">
        <v>5</v>
      </c>
      <c r="D550" s="4" t="s">
        <v>28</v>
      </c>
      <c r="E550" s="5">
        <v>1000000</v>
      </c>
    </row>
    <row r="551" spans="1:5" s="3" customFormat="1" ht="60" customHeight="1" x14ac:dyDescent="0.2">
      <c r="A551" s="6" t="s">
        <v>680</v>
      </c>
      <c r="B551" s="4" t="s">
        <v>686</v>
      </c>
      <c r="C551" s="4" t="s">
        <v>687</v>
      </c>
      <c r="D551" s="4" t="s">
        <v>28</v>
      </c>
      <c r="E551" s="5">
        <v>1000000</v>
      </c>
    </row>
    <row r="552" spans="1:5" s="3" customFormat="1" ht="60" customHeight="1" x14ac:dyDescent="0.2">
      <c r="A552" s="4" t="s">
        <v>680</v>
      </c>
      <c r="B552" s="4" t="s">
        <v>688</v>
      </c>
      <c r="C552" s="4" t="s">
        <v>689</v>
      </c>
      <c r="D552" s="4" t="s">
        <v>28</v>
      </c>
      <c r="E552" s="5">
        <v>1145</v>
      </c>
    </row>
    <row r="553" spans="1:5" s="3" customFormat="1" ht="60" customHeight="1" x14ac:dyDescent="0.2">
      <c r="A553" s="4" t="s">
        <v>680</v>
      </c>
      <c r="B553" s="4" t="s">
        <v>690</v>
      </c>
      <c r="C553" s="4" t="s">
        <v>691</v>
      </c>
      <c r="D553" s="4" t="s">
        <v>366</v>
      </c>
      <c r="E553" s="5">
        <v>3000000</v>
      </c>
    </row>
    <row r="554" spans="1:5" s="3" customFormat="1" ht="60" customHeight="1" x14ac:dyDescent="0.2">
      <c r="A554" s="1" t="s">
        <v>680</v>
      </c>
      <c r="B554" s="4" t="s">
        <v>1032</v>
      </c>
      <c r="C554" s="4" t="s">
        <v>1033</v>
      </c>
      <c r="D554" s="4" t="s">
        <v>1034</v>
      </c>
      <c r="E554" s="5">
        <v>1380000</v>
      </c>
    </row>
    <row r="555" spans="1:5" s="3" customFormat="1" ht="60" customHeight="1" x14ac:dyDescent="0.2">
      <c r="A555" s="10" t="s">
        <v>680</v>
      </c>
      <c r="B555" s="4" t="s">
        <v>1035</v>
      </c>
      <c r="C555" s="4" t="s">
        <v>1036</v>
      </c>
      <c r="D555" s="4" t="s">
        <v>1034</v>
      </c>
      <c r="E555" s="5">
        <v>4560000</v>
      </c>
    </row>
    <row r="556" spans="1:5" s="3" customFormat="1" ht="60" customHeight="1" x14ac:dyDescent="0.2">
      <c r="A556" s="1" t="s">
        <v>680</v>
      </c>
      <c r="B556" s="4" t="s">
        <v>1037</v>
      </c>
      <c r="C556" s="4" t="s">
        <v>1038</v>
      </c>
      <c r="D556" s="4" t="s">
        <v>1034</v>
      </c>
      <c r="E556" s="5">
        <v>3240000</v>
      </c>
    </row>
    <row r="557" spans="1:5" s="3" customFormat="1" ht="60" customHeight="1" x14ac:dyDescent="0.2">
      <c r="A557" s="10" t="s">
        <v>680</v>
      </c>
      <c r="B557" s="4" t="s">
        <v>1039</v>
      </c>
      <c r="C557" s="4" t="s">
        <v>1040</v>
      </c>
      <c r="D557" s="4" t="s">
        <v>1034</v>
      </c>
      <c r="E557" s="5">
        <v>841000</v>
      </c>
    </row>
    <row r="558" spans="1:5" s="3" customFormat="1" ht="60" customHeight="1" x14ac:dyDescent="0.2">
      <c r="A558" s="10" t="s">
        <v>680</v>
      </c>
      <c r="B558" s="4" t="s">
        <v>1377</v>
      </c>
      <c r="C558" s="4" t="s">
        <v>1378</v>
      </c>
      <c r="D558" s="4" t="s">
        <v>1034</v>
      </c>
      <c r="E558" s="5">
        <v>66281</v>
      </c>
    </row>
    <row r="559" spans="1:5" s="3" customFormat="1" ht="60" customHeight="1" x14ac:dyDescent="0.2">
      <c r="A559" s="8" t="s">
        <v>266</v>
      </c>
      <c r="B559" s="4" t="s">
        <v>267</v>
      </c>
      <c r="C559" s="4" t="s">
        <v>268</v>
      </c>
      <c r="D559" s="4" t="s">
        <v>269</v>
      </c>
      <c r="E559" s="5">
        <v>7441781</v>
      </c>
    </row>
    <row r="560" spans="1:5" s="3" customFormat="1" ht="60" customHeight="1" x14ac:dyDescent="0.2">
      <c r="A560" s="10" t="s">
        <v>266</v>
      </c>
      <c r="B560" s="4" t="s">
        <v>1041</v>
      </c>
      <c r="C560" s="4" t="s">
        <v>1042</v>
      </c>
      <c r="D560" s="4" t="s">
        <v>10</v>
      </c>
      <c r="E560" s="5">
        <v>8691554</v>
      </c>
    </row>
    <row r="561" spans="1:5" s="3" customFormat="1" ht="60" customHeight="1" x14ac:dyDescent="0.2">
      <c r="A561" s="6" t="s">
        <v>692</v>
      </c>
      <c r="B561" s="4" t="s">
        <v>693</v>
      </c>
      <c r="C561" s="4" t="s">
        <v>694</v>
      </c>
      <c r="D561" s="4" t="s">
        <v>28</v>
      </c>
      <c r="E561" s="5">
        <v>1000000</v>
      </c>
    </row>
    <row r="562" spans="1:5" s="3" customFormat="1" ht="60" customHeight="1" x14ac:dyDescent="0.2">
      <c r="A562" s="1" t="s">
        <v>692</v>
      </c>
      <c r="B562" s="4" t="s">
        <v>1043</v>
      </c>
      <c r="C562" s="4" t="s">
        <v>564</v>
      </c>
      <c r="D562" s="4" t="s">
        <v>114</v>
      </c>
      <c r="E562" s="5">
        <v>6000000</v>
      </c>
    </row>
    <row r="563" spans="1:5" s="3" customFormat="1" ht="60" customHeight="1" x14ac:dyDescent="0.2">
      <c r="A563" s="10" t="s">
        <v>692</v>
      </c>
      <c r="B563" s="4" t="s">
        <v>1044</v>
      </c>
      <c r="C563" s="4" t="s">
        <v>925</v>
      </c>
      <c r="D563" s="4" t="s">
        <v>10</v>
      </c>
      <c r="E563" s="5">
        <v>16500000</v>
      </c>
    </row>
    <row r="564" spans="1:5" s="3" customFormat="1" ht="60" customHeight="1" x14ac:dyDescent="0.2">
      <c r="A564" s="1" t="s">
        <v>692</v>
      </c>
      <c r="B564" s="4" t="s">
        <v>1379</v>
      </c>
      <c r="C564" s="4" t="s">
        <v>92</v>
      </c>
      <c r="D564" s="4" t="s">
        <v>10</v>
      </c>
      <c r="E564" s="5">
        <v>25400000</v>
      </c>
    </row>
    <row r="565" spans="1:5" s="3" customFormat="1" ht="60" customHeight="1" x14ac:dyDescent="0.2">
      <c r="A565" s="10" t="s">
        <v>1380</v>
      </c>
      <c r="B565" s="4" t="s">
        <v>1274</v>
      </c>
      <c r="C565" s="4" t="s">
        <v>1261</v>
      </c>
      <c r="D565" s="4" t="s">
        <v>1275</v>
      </c>
      <c r="E565" s="5">
        <v>2510644</v>
      </c>
    </row>
    <row r="566" spans="1:5" s="3" customFormat="1" ht="60" customHeight="1" x14ac:dyDescent="0.2">
      <c r="A566" s="10" t="s">
        <v>1045</v>
      </c>
      <c r="B566" s="4" t="s">
        <v>1046</v>
      </c>
      <c r="C566" s="4" t="s">
        <v>1047</v>
      </c>
      <c r="D566" s="4" t="s">
        <v>3</v>
      </c>
      <c r="E566" s="5">
        <v>31949178</v>
      </c>
    </row>
    <row r="567" spans="1:5" s="3" customFormat="1" ht="60" customHeight="1" x14ac:dyDescent="0.2">
      <c r="A567" s="1" t="s">
        <v>1045</v>
      </c>
      <c r="B567" s="4" t="s">
        <v>1048</v>
      </c>
      <c r="C567" s="4" t="s">
        <v>928</v>
      </c>
      <c r="D567" s="4" t="s">
        <v>28</v>
      </c>
      <c r="E567" s="5">
        <v>31949178</v>
      </c>
    </row>
    <row r="568" spans="1:5" s="3" customFormat="1" ht="60" customHeight="1" x14ac:dyDescent="0.2">
      <c r="A568" s="8" t="s">
        <v>270</v>
      </c>
      <c r="B568" s="4" t="s">
        <v>181</v>
      </c>
      <c r="C568" s="4" t="s">
        <v>271</v>
      </c>
      <c r="D568" s="4" t="s">
        <v>10</v>
      </c>
      <c r="E568" s="5">
        <v>5200000</v>
      </c>
    </row>
    <row r="569" spans="1:5" s="3" customFormat="1" ht="60" customHeight="1" x14ac:dyDescent="0.2">
      <c r="A569" s="1" t="s">
        <v>270</v>
      </c>
      <c r="B569" s="4" t="s">
        <v>1381</v>
      </c>
      <c r="C569" s="4" t="s">
        <v>1382</v>
      </c>
      <c r="D569" s="4" t="s">
        <v>10</v>
      </c>
      <c r="E569" s="5">
        <v>15364927</v>
      </c>
    </row>
    <row r="570" spans="1:5" s="3" customFormat="1" ht="60" customHeight="1" x14ac:dyDescent="0.2">
      <c r="A570" s="8" t="s">
        <v>272</v>
      </c>
      <c r="B570" s="4" t="s">
        <v>273</v>
      </c>
      <c r="C570" s="4" t="s">
        <v>274</v>
      </c>
      <c r="D570" s="4" t="s">
        <v>28</v>
      </c>
      <c r="E570" s="5">
        <v>4722600</v>
      </c>
    </row>
    <row r="571" spans="1:5" s="3" customFormat="1" ht="60" customHeight="1" x14ac:dyDescent="0.2">
      <c r="A571" s="8" t="s">
        <v>272</v>
      </c>
      <c r="B571" s="4" t="s">
        <v>275</v>
      </c>
      <c r="C571" s="4" t="s">
        <v>276</v>
      </c>
      <c r="D571" s="4" t="s">
        <v>28</v>
      </c>
      <c r="E571" s="5">
        <v>10009000</v>
      </c>
    </row>
    <row r="572" spans="1:5" s="3" customFormat="1" ht="60" customHeight="1" x14ac:dyDescent="0.2">
      <c r="A572" s="8" t="s">
        <v>272</v>
      </c>
      <c r="B572" s="4" t="s">
        <v>277</v>
      </c>
      <c r="C572" s="4" t="s">
        <v>130</v>
      </c>
      <c r="D572" s="4" t="s">
        <v>10</v>
      </c>
      <c r="E572" s="5">
        <v>7939973</v>
      </c>
    </row>
    <row r="573" spans="1:5" s="3" customFormat="1" ht="60" customHeight="1" x14ac:dyDescent="0.2">
      <c r="A573" s="8" t="s">
        <v>272</v>
      </c>
      <c r="B573" s="4" t="s">
        <v>278</v>
      </c>
      <c r="C573" s="4" t="s">
        <v>279</v>
      </c>
      <c r="D573" s="4" t="s">
        <v>28</v>
      </c>
      <c r="E573" s="5">
        <v>4002880</v>
      </c>
    </row>
    <row r="574" spans="1:5" s="3" customFormat="1" ht="60" customHeight="1" x14ac:dyDescent="0.2">
      <c r="A574" s="8" t="s">
        <v>272</v>
      </c>
      <c r="B574" s="4" t="s">
        <v>280</v>
      </c>
      <c r="C574" s="4" t="s">
        <v>281</v>
      </c>
      <c r="D574" s="4" t="s">
        <v>28</v>
      </c>
      <c r="E574" s="5">
        <v>2080055</v>
      </c>
    </row>
    <row r="575" spans="1:5" s="3" customFormat="1" ht="60" customHeight="1" x14ac:dyDescent="0.2">
      <c r="A575" s="8" t="s">
        <v>272</v>
      </c>
      <c r="B575" s="4" t="s">
        <v>282</v>
      </c>
      <c r="C575" s="4" t="s">
        <v>283</v>
      </c>
      <c r="D575" s="4" t="s">
        <v>10</v>
      </c>
      <c r="E575" s="5">
        <v>11454220</v>
      </c>
    </row>
    <row r="576" spans="1:5" s="3" customFormat="1" ht="60" customHeight="1" x14ac:dyDescent="0.2">
      <c r="A576" s="8" t="s">
        <v>272</v>
      </c>
      <c r="B576" s="4" t="s">
        <v>284</v>
      </c>
      <c r="C576" s="4" t="s">
        <v>285</v>
      </c>
      <c r="D576" s="4" t="s">
        <v>10</v>
      </c>
      <c r="E576" s="5">
        <v>12254665</v>
      </c>
    </row>
    <row r="577" spans="1:5" s="3" customFormat="1" ht="60" customHeight="1" x14ac:dyDescent="0.2">
      <c r="A577" s="8" t="s">
        <v>272</v>
      </c>
      <c r="B577" s="4" t="s">
        <v>286</v>
      </c>
      <c r="C577" s="4" t="s">
        <v>241</v>
      </c>
      <c r="D577" s="4" t="s">
        <v>10</v>
      </c>
      <c r="E577" s="5">
        <v>16080272</v>
      </c>
    </row>
    <row r="578" spans="1:5" s="3" customFormat="1" ht="60" customHeight="1" x14ac:dyDescent="0.2">
      <c r="A578" s="8" t="s">
        <v>272</v>
      </c>
      <c r="B578" s="4" t="s">
        <v>287</v>
      </c>
      <c r="C578" s="4" t="s">
        <v>130</v>
      </c>
      <c r="D578" s="4" t="s">
        <v>10</v>
      </c>
      <c r="E578" s="5">
        <v>7609146</v>
      </c>
    </row>
    <row r="579" spans="1:5" s="3" customFormat="1" ht="60" customHeight="1" x14ac:dyDescent="0.2">
      <c r="A579" s="8" t="s">
        <v>272</v>
      </c>
      <c r="B579" s="4" t="s">
        <v>288</v>
      </c>
      <c r="C579" s="4" t="s">
        <v>289</v>
      </c>
      <c r="D579" s="4" t="s">
        <v>10</v>
      </c>
      <c r="E579" s="5">
        <v>9672200</v>
      </c>
    </row>
    <row r="580" spans="1:5" s="3" customFormat="1" ht="60" customHeight="1" x14ac:dyDescent="0.2">
      <c r="A580" s="8" t="s">
        <v>272</v>
      </c>
      <c r="B580" s="4" t="s">
        <v>290</v>
      </c>
      <c r="C580" s="4" t="s">
        <v>56</v>
      </c>
      <c r="D580" s="4" t="s">
        <v>10</v>
      </c>
      <c r="E580" s="5">
        <v>19366729</v>
      </c>
    </row>
    <row r="581" spans="1:5" s="3" customFormat="1" ht="60" customHeight="1" x14ac:dyDescent="0.2">
      <c r="A581" s="8" t="s">
        <v>272</v>
      </c>
      <c r="B581" s="4" t="s">
        <v>291</v>
      </c>
      <c r="C581" s="4" t="s">
        <v>292</v>
      </c>
      <c r="D581" s="4" t="s">
        <v>10</v>
      </c>
      <c r="E581" s="5">
        <v>4722600</v>
      </c>
    </row>
    <row r="582" spans="1:5" s="3" customFormat="1" ht="60" customHeight="1" x14ac:dyDescent="0.2">
      <c r="A582" s="8" t="s">
        <v>272</v>
      </c>
      <c r="B582" s="4" t="s">
        <v>293</v>
      </c>
      <c r="C582" s="4" t="s">
        <v>294</v>
      </c>
      <c r="D582" s="4" t="s">
        <v>10</v>
      </c>
      <c r="E582" s="5">
        <v>9517100</v>
      </c>
    </row>
    <row r="583" spans="1:5" s="3" customFormat="1" ht="60" customHeight="1" x14ac:dyDescent="0.2">
      <c r="A583" s="8" t="s">
        <v>272</v>
      </c>
      <c r="B583" s="4" t="s">
        <v>295</v>
      </c>
      <c r="C583" s="4" t="s">
        <v>175</v>
      </c>
      <c r="D583" s="4" t="s">
        <v>10</v>
      </c>
      <c r="E583" s="5">
        <v>14261077</v>
      </c>
    </row>
    <row r="584" spans="1:5" s="3" customFormat="1" ht="60" customHeight="1" x14ac:dyDescent="0.2">
      <c r="A584" s="4" t="s">
        <v>272</v>
      </c>
      <c r="B584" s="4" t="s">
        <v>695</v>
      </c>
      <c r="C584" s="4" t="s">
        <v>696</v>
      </c>
      <c r="D584" s="4" t="s">
        <v>28</v>
      </c>
      <c r="E584" s="5">
        <v>10649314</v>
      </c>
    </row>
    <row r="585" spans="1:5" s="3" customFormat="1" ht="60" customHeight="1" x14ac:dyDescent="0.2">
      <c r="A585" s="6" t="s">
        <v>272</v>
      </c>
      <c r="B585" s="4" t="s">
        <v>697</v>
      </c>
      <c r="C585" s="4" t="s">
        <v>694</v>
      </c>
      <c r="D585" s="4" t="s">
        <v>698</v>
      </c>
      <c r="E585" s="5">
        <v>10414999</v>
      </c>
    </row>
    <row r="586" spans="1:5" s="3" customFormat="1" ht="60" customHeight="1" x14ac:dyDescent="0.2">
      <c r="A586" s="1" t="s">
        <v>272</v>
      </c>
      <c r="B586" s="4" t="s">
        <v>1049</v>
      </c>
      <c r="C586" s="4" t="s">
        <v>137</v>
      </c>
      <c r="D586" s="4" t="s">
        <v>10</v>
      </c>
      <c r="E586" s="5">
        <v>18561770</v>
      </c>
    </row>
    <row r="587" spans="1:5" s="3" customFormat="1" ht="60" customHeight="1" x14ac:dyDescent="0.2">
      <c r="A587" s="10" t="s">
        <v>272</v>
      </c>
      <c r="B587" s="4" t="s">
        <v>1050</v>
      </c>
      <c r="C587" s="4" t="s">
        <v>1051</v>
      </c>
      <c r="D587" s="4" t="s">
        <v>10</v>
      </c>
      <c r="E587" s="5">
        <v>12158591</v>
      </c>
    </row>
    <row r="588" spans="1:5" s="3" customFormat="1" ht="60" customHeight="1" x14ac:dyDescent="0.2">
      <c r="A588" s="1" t="s">
        <v>272</v>
      </c>
      <c r="B588" s="4" t="s">
        <v>1052</v>
      </c>
      <c r="C588" s="4" t="s">
        <v>1053</v>
      </c>
      <c r="D588" s="4" t="s">
        <v>10</v>
      </c>
      <c r="E588" s="5">
        <v>1193505</v>
      </c>
    </row>
    <row r="589" spans="1:5" s="3" customFormat="1" ht="60" customHeight="1" x14ac:dyDescent="0.2">
      <c r="A589" s="10" t="s">
        <v>272</v>
      </c>
      <c r="B589" s="4" t="s">
        <v>1054</v>
      </c>
      <c r="C589" s="4" t="s">
        <v>1055</v>
      </c>
      <c r="D589" s="4" t="s">
        <v>28</v>
      </c>
      <c r="E589" s="5">
        <v>8220653</v>
      </c>
    </row>
    <row r="590" spans="1:5" s="3" customFormat="1" ht="60" customHeight="1" x14ac:dyDescent="0.2">
      <c r="A590" s="1" t="s">
        <v>272</v>
      </c>
      <c r="B590" s="4" t="s">
        <v>1056</v>
      </c>
      <c r="C590" s="4" t="s">
        <v>1057</v>
      </c>
      <c r="D590" s="4" t="s">
        <v>28</v>
      </c>
      <c r="E590" s="5">
        <v>27832500</v>
      </c>
    </row>
    <row r="591" spans="1:5" s="3" customFormat="1" ht="60" customHeight="1" x14ac:dyDescent="0.2">
      <c r="A591" s="10" t="s">
        <v>272</v>
      </c>
      <c r="B591" s="4" t="s">
        <v>1058</v>
      </c>
      <c r="C591" s="4" t="s">
        <v>1059</v>
      </c>
      <c r="D591" s="4" t="s">
        <v>10</v>
      </c>
      <c r="E591" s="5">
        <v>9215222</v>
      </c>
    </row>
    <row r="592" spans="1:5" s="3" customFormat="1" ht="60" customHeight="1" x14ac:dyDescent="0.2">
      <c r="A592" s="1" t="s">
        <v>272</v>
      </c>
      <c r="B592" s="4" t="s">
        <v>1060</v>
      </c>
      <c r="C592" s="4" t="s">
        <v>54</v>
      </c>
      <c r="D592" s="4" t="s">
        <v>28</v>
      </c>
      <c r="E592" s="5">
        <v>5000000</v>
      </c>
    </row>
    <row r="593" spans="1:5" s="3" customFormat="1" ht="60" customHeight="1" x14ac:dyDescent="0.2">
      <c r="A593" s="10" t="s">
        <v>272</v>
      </c>
      <c r="B593" s="4" t="s">
        <v>1061</v>
      </c>
      <c r="C593" s="4" t="s">
        <v>1062</v>
      </c>
      <c r="D593" s="4" t="s">
        <v>10</v>
      </c>
      <c r="E593" s="5">
        <v>5699799</v>
      </c>
    </row>
    <row r="594" spans="1:5" s="3" customFormat="1" ht="60" customHeight="1" x14ac:dyDescent="0.2">
      <c r="A594" s="10" t="s">
        <v>272</v>
      </c>
      <c r="B594" s="4" t="s">
        <v>1383</v>
      </c>
      <c r="C594" s="4" t="s">
        <v>1384</v>
      </c>
      <c r="D594" s="4" t="s">
        <v>10</v>
      </c>
      <c r="E594" s="5">
        <v>3324478</v>
      </c>
    </row>
    <row r="595" spans="1:5" s="3" customFormat="1" ht="60" customHeight="1" x14ac:dyDescent="0.2">
      <c r="A595" s="10" t="s">
        <v>272</v>
      </c>
      <c r="B595" s="4" t="s">
        <v>1385</v>
      </c>
      <c r="C595" s="4" t="s">
        <v>16</v>
      </c>
      <c r="D595" s="4" t="s">
        <v>10</v>
      </c>
      <c r="E595" s="5">
        <v>3927151</v>
      </c>
    </row>
    <row r="596" spans="1:5" s="3" customFormat="1" ht="60" customHeight="1" x14ac:dyDescent="0.2">
      <c r="A596" s="1" t="s">
        <v>272</v>
      </c>
      <c r="B596" s="4" t="s">
        <v>1386</v>
      </c>
      <c r="C596" s="4" t="s">
        <v>1387</v>
      </c>
      <c r="D596" s="4" t="s">
        <v>10</v>
      </c>
      <c r="E596" s="5">
        <v>11917399</v>
      </c>
    </row>
    <row r="597" spans="1:5" s="3" customFormat="1" ht="60" customHeight="1" x14ac:dyDescent="0.2">
      <c r="A597" s="1" t="s">
        <v>272</v>
      </c>
      <c r="B597" s="4" t="s">
        <v>1388</v>
      </c>
      <c r="C597" s="4" t="s">
        <v>1389</v>
      </c>
      <c r="D597" s="4" t="s">
        <v>10</v>
      </c>
      <c r="E597" s="5">
        <v>20167138</v>
      </c>
    </row>
    <row r="598" spans="1:5" s="3" customFormat="1" ht="60" customHeight="1" x14ac:dyDescent="0.2">
      <c r="A598" s="10" t="s">
        <v>272</v>
      </c>
      <c r="B598" s="4" t="s">
        <v>1390</v>
      </c>
      <c r="C598" s="4" t="s">
        <v>294</v>
      </c>
      <c r="D598" s="4" t="s">
        <v>10</v>
      </c>
      <c r="E598" s="5">
        <v>9166766</v>
      </c>
    </row>
    <row r="599" spans="1:5" s="3" customFormat="1" ht="60" customHeight="1" x14ac:dyDescent="0.2">
      <c r="A599" s="1" t="s">
        <v>272</v>
      </c>
      <c r="B599" s="4" t="s">
        <v>1391</v>
      </c>
      <c r="C599" s="4" t="s">
        <v>1392</v>
      </c>
      <c r="D599" s="4" t="s">
        <v>10</v>
      </c>
      <c r="E599" s="5">
        <v>11576080</v>
      </c>
    </row>
    <row r="600" spans="1:5" s="3" customFormat="1" ht="60" customHeight="1" x14ac:dyDescent="0.2">
      <c r="A600" s="8" t="s">
        <v>296</v>
      </c>
      <c r="B600" s="4" t="s">
        <v>196</v>
      </c>
      <c r="C600" s="4" t="s">
        <v>54</v>
      </c>
      <c r="D600" s="4" t="s">
        <v>72</v>
      </c>
      <c r="E600" s="5">
        <v>1000000</v>
      </c>
    </row>
    <row r="601" spans="1:5" s="3" customFormat="1" ht="60" customHeight="1" x14ac:dyDescent="0.2">
      <c r="A601" s="4" t="s">
        <v>296</v>
      </c>
      <c r="B601" s="4" t="s">
        <v>699</v>
      </c>
      <c r="C601" s="4" t="s">
        <v>120</v>
      </c>
      <c r="D601" s="4" t="s">
        <v>72</v>
      </c>
      <c r="E601" s="5">
        <v>2000000</v>
      </c>
    </row>
    <row r="602" spans="1:5" s="3" customFormat="1" ht="60" customHeight="1" x14ac:dyDescent="0.2">
      <c r="A602" s="6" t="s">
        <v>296</v>
      </c>
      <c r="B602" s="4" t="s">
        <v>700</v>
      </c>
      <c r="C602" s="4" t="s">
        <v>120</v>
      </c>
      <c r="D602" s="4" t="s">
        <v>479</v>
      </c>
      <c r="E602" s="5">
        <v>29000000</v>
      </c>
    </row>
    <row r="603" spans="1:5" s="3" customFormat="1" ht="60" customHeight="1" x14ac:dyDescent="0.2">
      <c r="A603" s="4" t="s">
        <v>296</v>
      </c>
      <c r="B603" s="4" t="s">
        <v>119</v>
      </c>
      <c r="C603" s="4" t="s">
        <v>120</v>
      </c>
      <c r="D603" s="4" t="s">
        <v>72</v>
      </c>
      <c r="E603" s="5">
        <v>500000</v>
      </c>
    </row>
    <row r="604" spans="1:5" s="3" customFormat="1" ht="60" customHeight="1" x14ac:dyDescent="0.2">
      <c r="A604" s="6" t="s">
        <v>296</v>
      </c>
      <c r="B604" s="4" t="s">
        <v>701</v>
      </c>
      <c r="C604" s="4" t="s">
        <v>120</v>
      </c>
      <c r="D604" s="4" t="s">
        <v>72</v>
      </c>
      <c r="E604" s="5">
        <v>1000000</v>
      </c>
    </row>
    <row r="605" spans="1:5" s="3" customFormat="1" ht="60" customHeight="1" x14ac:dyDescent="0.2">
      <c r="A605" s="1" t="s">
        <v>296</v>
      </c>
      <c r="B605" s="4" t="s">
        <v>700</v>
      </c>
      <c r="C605" s="4" t="s">
        <v>120</v>
      </c>
      <c r="D605" s="4" t="s">
        <v>397</v>
      </c>
      <c r="E605" s="5">
        <v>1000000</v>
      </c>
    </row>
    <row r="606" spans="1:5" s="3" customFormat="1" ht="60" customHeight="1" x14ac:dyDescent="0.2">
      <c r="A606" s="10" t="s">
        <v>296</v>
      </c>
      <c r="B606" s="4" t="s">
        <v>1063</v>
      </c>
      <c r="C606" s="4" t="s">
        <v>120</v>
      </c>
      <c r="D606" s="4" t="s">
        <v>72</v>
      </c>
      <c r="E606" s="5">
        <v>1000000</v>
      </c>
    </row>
    <row r="607" spans="1:5" s="3" customFormat="1" ht="60" customHeight="1" x14ac:dyDescent="0.2">
      <c r="A607" s="1" t="s">
        <v>296</v>
      </c>
      <c r="B607" s="4" t="s">
        <v>700</v>
      </c>
      <c r="C607" s="4" t="s">
        <v>827</v>
      </c>
      <c r="D607" s="4" t="s">
        <v>1064</v>
      </c>
      <c r="E607" s="5">
        <v>38000000</v>
      </c>
    </row>
    <row r="608" spans="1:5" s="3" customFormat="1" ht="60" customHeight="1" x14ac:dyDescent="0.2">
      <c r="A608" s="4" t="s">
        <v>702</v>
      </c>
      <c r="B608" s="4" t="s">
        <v>703</v>
      </c>
      <c r="C608" s="4" t="s">
        <v>704</v>
      </c>
      <c r="D608" s="4" t="s">
        <v>69</v>
      </c>
      <c r="E608" s="5">
        <v>50000</v>
      </c>
    </row>
    <row r="609" spans="1:5" s="3" customFormat="1" ht="60" customHeight="1" x14ac:dyDescent="0.2">
      <c r="A609" s="4" t="s">
        <v>705</v>
      </c>
      <c r="B609" s="4" t="s">
        <v>706</v>
      </c>
      <c r="C609" s="4" t="s">
        <v>564</v>
      </c>
      <c r="D609" s="4" t="s">
        <v>630</v>
      </c>
      <c r="E609" s="5">
        <v>20000000</v>
      </c>
    </row>
    <row r="610" spans="1:5" s="3" customFormat="1" ht="60" customHeight="1" x14ac:dyDescent="0.2">
      <c r="A610" s="6" t="s">
        <v>705</v>
      </c>
      <c r="B610" s="4" t="s">
        <v>707</v>
      </c>
      <c r="C610" s="4" t="s">
        <v>708</v>
      </c>
      <c r="D610" s="4" t="s">
        <v>3</v>
      </c>
      <c r="E610" s="5">
        <v>2093498</v>
      </c>
    </row>
    <row r="611" spans="1:5" s="3" customFormat="1" ht="60" customHeight="1" x14ac:dyDescent="0.2">
      <c r="A611" s="6" t="s">
        <v>705</v>
      </c>
      <c r="B611" s="4" t="s">
        <v>709</v>
      </c>
      <c r="C611" s="4" t="s">
        <v>710</v>
      </c>
      <c r="D611" s="4" t="s">
        <v>3</v>
      </c>
      <c r="E611" s="5">
        <v>3000000</v>
      </c>
    </row>
    <row r="612" spans="1:5" s="3" customFormat="1" ht="60" customHeight="1" x14ac:dyDescent="0.2">
      <c r="A612" s="4" t="s">
        <v>705</v>
      </c>
      <c r="B612" s="4" t="s">
        <v>711</v>
      </c>
      <c r="C612" s="4" t="s">
        <v>712</v>
      </c>
      <c r="D612" s="4" t="s">
        <v>3</v>
      </c>
      <c r="E612" s="5">
        <v>10217457</v>
      </c>
    </row>
    <row r="613" spans="1:5" s="3" customFormat="1" ht="60" customHeight="1" x14ac:dyDescent="0.2">
      <c r="A613" s="6" t="s">
        <v>705</v>
      </c>
      <c r="B613" s="4" t="s">
        <v>713</v>
      </c>
      <c r="C613" s="4" t="s">
        <v>714</v>
      </c>
      <c r="D613" s="4" t="s">
        <v>530</v>
      </c>
      <c r="E613" s="5">
        <v>1677110</v>
      </c>
    </row>
    <row r="614" spans="1:5" s="3" customFormat="1" ht="60" customHeight="1" x14ac:dyDescent="0.2">
      <c r="A614" s="4" t="s">
        <v>705</v>
      </c>
      <c r="B614" s="4" t="s">
        <v>715</v>
      </c>
      <c r="C614" s="4" t="s">
        <v>716</v>
      </c>
      <c r="D614" s="4" t="s">
        <v>717</v>
      </c>
      <c r="E614" s="5">
        <v>450452</v>
      </c>
    </row>
    <row r="615" spans="1:5" s="3" customFormat="1" ht="60" customHeight="1" x14ac:dyDescent="0.2">
      <c r="A615" s="6" t="s">
        <v>705</v>
      </c>
      <c r="B615" s="4" t="s">
        <v>718</v>
      </c>
      <c r="C615" s="4" t="s">
        <v>719</v>
      </c>
      <c r="D615" s="4" t="s">
        <v>717</v>
      </c>
      <c r="E615" s="5">
        <v>1204435</v>
      </c>
    </row>
    <row r="616" spans="1:5" s="3" customFormat="1" ht="60" customHeight="1" x14ac:dyDescent="0.2">
      <c r="A616" s="4" t="s">
        <v>705</v>
      </c>
      <c r="B616" s="4" t="s">
        <v>720</v>
      </c>
      <c r="C616" s="4" t="s">
        <v>708</v>
      </c>
      <c r="D616" s="4" t="s">
        <v>717</v>
      </c>
      <c r="E616" s="5">
        <v>5591963</v>
      </c>
    </row>
    <row r="617" spans="1:5" s="3" customFormat="1" ht="60" customHeight="1" x14ac:dyDescent="0.2">
      <c r="A617" s="6" t="s">
        <v>705</v>
      </c>
      <c r="B617" s="4" t="s">
        <v>721</v>
      </c>
      <c r="C617" s="4" t="s">
        <v>722</v>
      </c>
      <c r="D617" s="4" t="s">
        <v>717</v>
      </c>
      <c r="E617" s="5">
        <v>610938</v>
      </c>
    </row>
    <row r="618" spans="1:5" s="3" customFormat="1" ht="60" customHeight="1" x14ac:dyDescent="0.2">
      <c r="A618" s="4" t="s">
        <v>705</v>
      </c>
      <c r="B618" s="4" t="s">
        <v>723</v>
      </c>
      <c r="C618" s="4" t="s">
        <v>724</v>
      </c>
      <c r="D618" s="4" t="s">
        <v>717</v>
      </c>
      <c r="E618" s="5">
        <v>3089999</v>
      </c>
    </row>
    <row r="619" spans="1:5" s="3" customFormat="1" ht="60" customHeight="1" x14ac:dyDescent="0.2">
      <c r="A619" s="6" t="s">
        <v>705</v>
      </c>
      <c r="B619" s="4" t="s">
        <v>725</v>
      </c>
      <c r="C619" s="4" t="s">
        <v>708</v>
      </c>
      <c r="D619" s="4" t="s">
        <v>717</v>
      </c>
      <c r="E619" s="5">
        <v>3620577</v>
      </c>
    </row>
    <row r="620" spans="1:5" s="3" customFormat="1" ht="60" customHeight="1" x14ac:dyDescent="0.2">
      <c r="A620" s="4" t="s">
        <v>705</v>
      </c>
      <c r="B620" s="4" t="s">
        <v>726</v>
      </c>
      <c r="C620" s="4" t="s">
        <v>727</v>
      </c>
      <c r="D620" s="4" t="s">
        <v>3</v>
      </c>
      <c r="E620" s="5">
        <v>761746</v>
      </c>
    </row>
    <row r="621" spans="1:5" s="3" customFormat="1" ht="60" customHeight="1" x14ac:dyDescent="0.2">
      <c r="A621" s="10" t="s">
        <v>705</v>
      </c>
      <c r="B621" s="4" t="s">
        <v>1065</v>
      </c>
      <c r="C621" s="4" t="s">
        <v>265</v>
      </c>
      <c r="D621" s="4" t="s">
        <v>103</v>
      </c>
      <c r="E621" s="5">
        <v>2500000</v>
      </c>
    </row>
    <row r="622" spans="1:5" s="3" customFormat="1" ht="60" customHeight="1" x14ac:dyDescent="0.2">
      <c r="A622" s="1" t="s">
        <v>705</v>
      </c>
      <c r="B622" s="4" t="s">
        <v>1066</v>
      </c>
      <c r="C622" s="4" t="s">
        <v>1067</v>
      </c>
      <c r="D622" s="4" t="s">
        <v>3</v>
      </c>
      <c r="E622" s="5">
        <v>10707428</v>
      </c>
    </row>
    <row r="623" spans="1:5" s="3" customFormat="1" ht="60" customHeight="1" x14ac:dyDescent="0.2">
      <c r="A623" s="10" t="s">
        <v>705</v>
      </c>
      <c r="B623" s="4" t="s">
        <v>1068</v>
      </c>
      <c r="C623" s="4" t="s">
        <v>158</v>
      </c>
      <c r="D623" s="4" t="s">
        <v>1069</v>
      </c>
      <c r="E623" s="5">
        <v>3012326</v>
      </c>
    </row>
    <row r="624" spans="1:5" s="3" customFormat="1" ht="60" customHeight="1" x14ac:dyDescent="0.2">
      <c r="A624" s="1" t="s">
        <v>705</v>
      </c>
      <c r="B624" s="4" t="s">
        <v>1070</v>
      </c>
      <c r="C624" s="4" t="s">
        <v>1071</v>
      </c>
      <c r="D624" s="4" t="s">
        <v>35</v>
      </c>
      <c r="E624" s="5">
        <v>12000000</v>
      </c>
    </row>
    <row r="625" spans="1:5" s="3" customFormat="1" ht="60" customHeight="1" x14ac:dyDescent="0.2">
      <c r="A625" s="10" t="s">
        <v>705</v>
      </c>
      <c r="B625" s="4" t="s">
        <v>1072</v>
      </c>
      <c r="C625" s="4" t="s">
        <v>251</v>
      </c>
      <c r="D625" s="4" t="s">
        <v>391</v>
      </c>
      <c r="E625" s="5">
        <v>5000000</v>
      </c>
    </row>
    <row r="626" spans="1:5" s="3" customFormat="1" ht="60" customHeight="1" x14ac:dyDescent="0.2">
      <c r="A626" s="1" t="s">
        <v>705</v>
      </c>
      <c r="B626" s="4" t="s">
        <v>1073</v>
      </c>
      <c r="C626" s="4" t="s">
        <v>708</v>
      </c>
      <c r="D626" s="4" t="s">
        <v>3</v>
      </c>
      <c r="E626" s="5">
        <v>3620577</v>
      </c>
    </row>
    <row r="627" spans="1:5" s="3" customFormat="1" ht="60" customHeight="1" x14ac:dyDescent="0.2">
      <c r="A627" s="10" t="s">
        <v>705</v>
      </c>
      <c r="B627" s="4" t="s">
        <v>1074</v>
      </c>
      <c r="C627" s="4" t="s">
        <v>1075</v>
      </c>
      <c r="D627" s="4" t="s">
        <v>3</v>
      </c>
      <c r="E627" s="5">
        <v>10747676</v>
      </c>
    </row>
    <row r="628" spans="1:5" s="3" customFormat="1" ht="60" customHeight="1" x14ac:dyDescent="0.2">
      <c r="A628" s="1" t="s">
        <v>705</v>
      </c>
      <c r="B628" s="4" t="s">
        <v>1076</v>
      </c>
      <c r="C628" s="4" t="s">
        <v>230</v>
      </c>
      <c r="D628" s="4" t="s">
        <v>103</v>
      </c>
      <c r="E628" s="5">
        <v>4906076</v>
      </c>
    </row>
    <row r="629" spans="1:5" s="3" customFormat="1" ht="60" customHeight="1" x14ac:dyDescent="0.2">
      <c r="A629" s="10" t="s">
        <v>705</v>
      </c>
      <c r="B629" s="4" t="s">
        <v>1077</v>
      </c>
      <c r="C629" s="4" t="s">
        <v>239</v>
      </c>
      <c r="D629" s="4" t="s">
        <v>3</v>
      </c>
      <c r="E629" s="5">
        <v>1273871</v>
      </c>
    </row>
    <row r="630" spans="1:5" s="3" customFormat="1" ht="60" customHeight="1" x14ac:dyDescent="0.2">
      <c r="A630" s="1" t="s">
        <v>705</v>
      </c>
      <c r="B630" s="4" t="s">
        <v>1078</v>
      </c>
      <c r="C630" s="4" t="s">
        <v>1075</v>
      </c>
      <c r="D630" s="4" t="s">
        <v>3</v>
      </c>
      <c r="E630" s="5">
        <v>1580050</v>
      </c>
    </row>
    <row r="631" spans="1:5" s="3" customFormat="1" ht="60" customHeight="1" x14ac:dyDescent="0.2">
      <c r="A631" s="10" t="s">
        <v>705</v>
      </c>
      <c r="B631" s="4" t="s">
        <v>1393</v>
      </c>
      <c r="C631" s="4" t="s">
        <v>564</v>
      </c>
      <c r="D631" s="4" t="s">
        <v>69</v>
      </c>
      <c r="E631" s="5">
        <v>2500000</v>
      </c>
    </row>
    <row r="632" spans="1:5" s="3" customFormat="1" ht="60" customHeight="1" x14ac:dyDescent="0.2">
      <c r="A632" s="1" t="s">
        <v>705</v>
      </c>
      <c r="B632" s="4" t="s">
        <v>709</v>
      </c>
      <c r="C632" s="4" t="s">
        <v>710</v>
      </c>
      <c r="D632" s="4" t="s">
        <v>3</v>
      </c>
      <c r="E632" s="5">
        <v>90000</v>
      </c>
    </row>
    <row r="633" spans="1:5" s="3" customFormat="1" ht="60" customHeight="1" x14ac:dyDescent="0.2">
      <c r="A633" s="1" t="s">
        <v>705</v>
      </c>
      <c r="B633" s="4" t="s">
        <v>1394</v>
      </c>
      <c r="C633" s="4" t="s">
        <v>230</v>
      </c>
      <c r="D633" s="4" t="s">
        <v>3</v>
      </c>
      <c r="E633" s="5">
        <v>13815379</v>
      </c>
    </row>
    <row r="634" spans="1:5" s="3" customFormat="1" ht="60" customHeight="1" x14ac:dyDescent="0.2">
      <c r="A634" s="10" t="s">
        <v>705</v>
      </c>
      <c r="B634" s="4" t="s">
        <v>1395</v>
      </c>
      <c r="C634" s="4" t="s">
        <v>265</v>
      </c>
      <c r="D634" s="4" t="s">
        <v>1396</v>
      </c>
      <c r="E634" s="5">
        <v>6191010</v>
      </c>
    </row>
    <row r="635" spans="1:5" s="3" customFormat="1" ht="60" customHeight="1" x14ac:dyDescent="0.2">
      <c r="A635" s="10" t="s">
        <v>705</v>
      </c>
      <c r="B635" s="4" t="s">
        <v>1397</v>
      </c>
      <c r="C635" s="4" t="s">
        <v>1398</v>
      </c>
      <c r="D635" s="4" t="s">
        <v>3</v>
      </c>
      <c r="E635" s="5">
        <v>4220351</v>
      </c>
    </row>
    <row r="636" spans="1:5" s="3" customFormat="1" ht="60" customHeight="1" x14ac:dyDescent="0.2">
      <c r="A636" s="1" t="s">
        <v>705</v>
      </c>
      <c r="B636" s="4" t="s">
        <v>1399</v>
      </c>
      <c r="C636" s="4" t="s">
        <v>1400</v>
      </c>
      <c r="D636" s="4" t="s">
        <v>35</v>
      </c>
      <c r="E636" s="5">
        <v>12000000</v>
      </c>
    </row>
    <row r="637" spans="1:5" s="3" customFormat="1" ht="60" customHeight="1" x14ac:dyDescent="0.2">
      <c r="A637" s="1" t="s">
        <v>705</v>
      </c>
      <c r="B637" s="4" t="s">
        <v>1401</v>
      </c>
      <c r="C637" s="4" t="s">
        <v>708</v>
      </c>
      <c r="D637" s="4" t="s">
        <v>3</v>
      </c>
      <c r="E637" s="5">
        <v>2669448</v>
      </c>
    </row>
    <row r="638" spans="1:5" s="3" customFormat="1" ht="60" customHeight="1" x14ac:dyDescent="0.2">
      <c r="A638" s="10" t="s">
        <v>705</v>
      </c>
      <c r="B638" s="4" t="s">
        <v>1402</v>
      </c>
      <c r="C638" s="4" t="s">
        <v>708</v>
      </c>
      <c r="D638" s="4" t="s">
        <v>3</v>
      </c>
      <c r="E638" s="5">
        <v>2220472</v>
      </c>
    </row>
    <row r="639" spans="1:5" s="3" customFormat="1" ht="60" customHeight="1" x14ac:dyDescent="0.2">
      <c r="A639" s="10" t="s">
        <v>705</v>
      </c>
      <c r="B639" s="4" t="s">
        <v>1403</v>
      </c>
      <c r="C639" s="4" t="s">
        <v>239</v>
      </c>
      <c r="D639" s="4" t="s">
        <v>3</v>
      </c>
      <c r="E639" s="5">
        <v>853573</v>
      </c>
    </row>
    <row r="640" spans="1:5" s="3" customFormat="1" ht="60" customHeight="1" x14ac:dyDescent="0.2">
      <c r="A640" s="1" t="s">
        <v>705</v>
      </c>
      <c r="B640" s="4" t="s">
        <v>1404</v>
      </c>
      <c r="C640" s="4" t="s">
        <v>239</v>
      </c>
      <c r="D640" s="4" t="s">
        <v>3</v>
      </c>
      <c r="E640" s="5">
        <v>886714</v>
      </c>
    </row>
    <row r="641" spans="1:5" s="3" customFormat="1" ht="60" customHeight="1" x14ac:dyDescent="0.2">
      <c r="A641" s="10" t="s">
        <v>705</v>
      </c>
      <c r="B641" s="4" t="s">
        <v>1405</v>
      </c>
      <c r="C641" s="4" t="s">
        <v>239</v>
      </c>
      <c r="D641" s="4" t="s">
        <v>3</v>
      </c>
      <c r="E641" s="5">
        <v>965245</v>
      </c>
    </row>
    <row r="642" spans="1:5" s="3" customFormat="1" ht="60" customHeight="1" x14ac:dyDescent="0.2">
      <c r="A642" s="8" t="s">
        <v>297</v>
      </c>
      <c r="B642" s="4" t="s">
        <v>298</v>
      </c>
      <c r="C642" s="4" t="s">
        <v>299</v>
      </c>
      <c r="D642" s="4" t="s">
        <v>22</v>
      </c>
      <c r="E642" s="5">
        <v>2502</v>
      </c>
    </row>
    <row r="643" spans="1:5" s="3" customFormat="1" ht="60" customHeight="1" x14ac:dyDescent="0.2">
      <c r="A643" s="8" t="s">
        <v>297</v>
      </c>
      <c r="B643" s="4" t="s">
        <v>300</v>
      </c>
      <c r="C643" s="4" t="s">
        <v>299</v>
      </c>
      <c r="D643" s="4" t="s">
        <v>22</v>
      </c>
      <c r="E643" s="5">
        <v>1130</v>
      </c>
    </row>
    <row r="644" spans="1:5" s="3" customFormat="1" ht="60" customHeight="1" x14ac:dyDescent="0.2">
      <c r="A644" s="8" t="s">
        <v>297</v>
      </c>
      <c r="B644" s="4" t="s">
        <v>301</v>
      </c>
      <c r="C644" s="4" t="s">
        <v>150</v>
      </c>
      <c r="D644" s="4" t="s">
        <v>28</v>
      </c>
      <c r="E644" s="5">
        <v>7990865</v>
      </c>
    </row>
    <row r="645" spans="1:5" s="3" customFormat="1" ht="60" customHeight="1" x14ac:dyDescent="0.2">
      <c r="A645" s="8" t="s">
        <v>297</v>
      </c>
      <c r="B645" s="4" t="s">
        <v>302</v>
      </c>
      <c r="C645" s="4" t="s">
        <v>303</v>
      </c>
      <c r="D645" s="4" t="s">
        <v>22</v>
      </c>
      <c r="E645" s="5">
        <v>7750068</v>
      </c>
    </row>
    <row r="646" spans="1:5" s="3" customFormat="1" ht="60" customHeight="1" x14ac:dyDescent="0.2">
      <c r="A646" s="8" t="s">
        <v>297</v>
      </c>
      <c r="B646" s="4" t="s">
        <v>304</v>
      </c>
      <c r="C646" s="4" t="s">
        <v>62</v>
      </c>
      <c r="D646" s="4" t="s">
        <v>305</v>
      </c>
      <c r="E646" s="5">
        <v>5046635</v>
      </c>
    </row>
    <row r="647" spans="1:5" s="3" customFormat="1" ht="60" customHeight="1" x14ac:dyDescent="0.2">
      <c r="A647" s="8" t="s">
        <v>297</v>
      </c>
      <c r="B647" s="4" t="s">
        <v>306</v>
      </c>
      <c r="C647" s="4" t="s">
        <v>307</v>
      </c>
      <c r="D647" s="4" t="s">
        <v>22</v>
      </c>
      <c r="E647" s="5">
        <v>1918608</v>
      </c>
    </row>
    <row r="648" spans="1:5" s="3" customFormat="1" ht="60" customHeight="1" x14ac:dyDescent="0.2">
      <c r="A648" s="8" t="s">
        <v>297</v>
      </c>
      <c r="B648" s="4" t="s">
        <v>308</v>
      </c>
      <c r="C648" s="4" t="s">
        <v>9</v>
      </c>
      <c r="D648" s="4" t="s">
        <v>10</v>
      </c>
      <c r="E648" s="5">
        <v>15050000</v>
      </c>
    </row>
    <row r="649" spans="1:5" s="3" customFormat="1" ht="60" customHeight="1" x14ac:dyDescent="0.2">
      <c r="A649" s="8" t="s">
        <v>297</v>
      </c>
      <c r="B649" s="4" t="s">
        <v>309</v>
      </c>
      <c r="C649" s="4" t="s">
        <v>9</v>
      </c>
      <c r="D649" s="4" t="s">
        <v>10</v>
      </c>
      <c r="E649" s="5">
        <v>58112893</v>
      </c>
    </row>
    <row r="650" spans="1:5" s="3" customFormat="1" ht="60" customHeight="1" x14ac:dyDescent="0.2">
      <c r="A650" s="8" t="s">
        <v>297</v>
      </c>
      <c r="B650" s="4" t="s">
        <v>310</v>
      </c>
      <c r="C650" s="4" t="s">
        <v>5</v>
      </c>
      <c r="D650" s="4" t="s">
        <v>10</v>
      </c>
      <c r="E650" s="5">
        <v>15050000</v>
      </c>
    </row>
    <row r="651" spans="1:5" s="3" customFormat="1" ht="60" customHeight="1" x14ac:dyDescent="0.2">
      <c r="A651" s="8" t="s">
        <v>297</v>
      </c>
      <c r="B651" s="4" t="s">
        <v>311</v>
      </c>
      <c r="C651" s="4" t="s">
        <v>312</v>
      </c>
      <c r="D651" s="4" t="s">
        <v>10</v>
      </c>
      <c r="E651" s="5">
        <v>6474883</v>
      </c>
    </row>
    <row r="652" spans="1:5" s="3" customFormat="1" ht="60" customHeight="1" x14ac:dyDescent="0.2">
      <c r="A652" s="8" t="s">
        <v>297</v>
      </c>
      <c r="B652" s="4" t="s">
        <v>313</v>
      </c>
      <c r="C652" s="4" t="s">
        <v>314</v>
      </c>
      <c r="D652" s="4" t="s">
        <v>315</v>
      </c>
      <c r="E652" s="5">
        <v>2988394</v>
      </c>
    </row>
    <row r="653" spans="1:5" s="3" customFormat="1" ht="60" customHeight="1" x14ac:dyDescent="0.2">
      <c r="A653" s="8" t="s">
        <v>297</v>
      </c>
      <c r="B653" s="4" t="s">
        <v>316</v>
      </c>
      <c r="C653" s="4" t="s">
        <v>317</v>
      </c>
      <c r="D653" s="4" t="s">
        <v>315</v>
      </c>
      <c r="E653" s="5">
        <v>9120287</v>
      </c>
    </row>
    <row r="654" spans="1:5" s="3" customFormat="1" ht="60" customHeight="1" x14ac:dyDescent="0.2">
      <c r="A654" s="8" t="s">
        <v>297</v>
      </c>
      <c r="B654" s="4" t="s">
        <v>318</v>
      </c>
      <c r="C654" s="4" t="s">
        <v>319</v>
      </c>
      <c r="D654" s="4" t="s">
        <v>315</v>
      </c>
      <c r="E654" s="5">
        <v>2827500</v>
      </c>
    </row>
    <row r="655" spans="1:5" s="3" customFormat="1" ht="60" customHeight="1" x14ac:dyDescent="0.2">
      <c r="A655" s="8" t="s">
        <v>297</v>
      </c>
      <c r="B655" s="4" t="s">
        <v>320</v>
      </c>
      <c r="C655" s="4" t="s">
        <v>321</v>
      </c>
      <c r="D655" s="4" t="s">
        <v>315</v>
      </c>
      <c r="E655" s="5">
        <v>3112200</v>
      </c>
    </row>
    <row r="656" spans="1:5" s="3" customFormat="1" ht="60" customHeight="1" x14ac:dyDescent="0.2">
      <c r="A656" s="8" t="s">
        <v>297</v>
      </c>
      <c r="B656" s="4" t="s">
        <v>322</v>
      </c>
      <c r="C656" s="4" t="s">
        <v>150</v>
      </c>
      <c r="D656" s="4" t="s">
        <v>323</v>
      </c>
      <c r="E656" s="5">
        <v>2992228</v>
      </c>
    </row>
    <row r="657" spans="1:5" s="3" customFormat="1" ht="60" customHeight="1" x14ac:dyDescent="0.2">
      <c r="A657" s="8" t="s">
        <v>297</v>
      </c>
      <c r="B657" s="4" t="s">
        <v>324</v>
      </c>
      <c r="C657" s="4" t="s">
        <v>325</v>
      </c>
      <c r="D657" s="4" t="s">
        <v>315</v>
      </c>
      <c r="E657" s="5">
        <v>5604855</v>
      </c>
    </row>
    <row r="658" spans="1:5" s="3" customFormat="1" ht="60" customHeight="1" x14ac:dyDescent="0.2">
      <c r="A658" s="8" t="s">
        <v>297</v>
      </c>
      <c r="B658" s="4" t="s">
        <v>326</v>
      </c>
      <c r="C658" s="4" t="s">
        <v>62</v>
      </c>
      <c r="D658" s="4" t="s">
        <v>315</v>
      </c>
      <c r="E658" s="5">
        <v>1599000</v>
      </c>
    </row>
    <row r="659" spans="1:5" s="3" customFormat="1" ht="60" customHeight="1" x14ac:dyDescent="0.2">
      <c r="A659" s="8" t="s">
        <v>297</v>
      </c>
      <c r="B659" s="4" t="s">
        <v>327</v>
      </c>
      <c r="C659" s="4" t="s">
        <v>328</v>
      </c>
      <c r="D659" s="4" t="s">
        <v>22</v>
      </c>
      <c r="E659" s="5">
        <v>2036120</v>
      </c>
    </row>
    <row r="660" spans="1:5" s="3" customFormat="1" ht="60" customHeight="1" x14ac:dyDescent="0.2">
      <c r="A660" s="8" t="s">
        <v>297</v>
      </c>
      <c r="B660" s="4" t="s">
        <v>329</v>
      </c>
      <c r="C660" s="4" t="s">
        <v>330</v>
      </c>
      <c r="D660" s="4" t="s">
        <v>10</v>
      </c>
      <c r="E660" s="5">
        <v>7691942</v>
      </c>
    </row>
    <row r="661" spans="1:5" s="3" customFormat="1" ht="60" customHeight="1" x14ac:dyDescent="0.2">
      <c r="A661" s="8" t="s">
        <v>297</v>
      </c>
      <c r="B661" s="4" t="s">
        <v>331</v>
      </c>
      <c r="C661" s="4" t="s">
        <v>332</v>
      </c>
      <c r="D661" s="4" t="s">
        <v>10</v>
      </c>
      <c r="E661" s="5">
        <v>7328936</v>
      </c>
    </row>
    <row r="662" spans="1:5" s="3" customFormat="1" ht="60" customHeight="1" x14ac:dyDescent="0.2">
      <c r="A662" s="8" t="s">
        <v>297</v>
      </c>
      <c r="B662" s="4" t="s">
        <v>333</v>
      </c>
      <c r="C662" s="4" t="s">
        <v>62</v>
      </c>
      <c r="D662" s="4" t="s">
        <v>315</v>
      </c>
      <c r="E662" s="5">
        <v>5353579</v>
      </c>
    </row>
    <row r="663" spans="1:5" s="3" customFormat="1" ht="60" customHeight="1" x14ac:dyDescent="0.2">
      <c r="A663" s="8" t="s">
        <v>297</v>
      </c>
      <c r="B663" s="4" t="s">
        <v>334</v>
      </c>
      <c r="C663" s="4" t="s">
        <v>54</v>
      </c>
      <c r="D663" s="4" t="s">
        <v>22</v>
      </c>
      <c r="E663" s="5">
        <v>3074842</v>
      </c>
    </row>
    <row r="664" spans="1:5" s="3" customFormat="1" ht="60" customHeight="1" x14ac:dyDescent="0.2">
      <c r="A664" s="8" t="s">
        <v>297</v>
      </c>
      <c r="B664" s="4" t="s">
        <v>335</v>
      </c>
      <c r="C664" s="4" t="s">
        <v>336</v>
      </c>
      <c r="D664" s="4" t="s">
        <v>22</v>
      </c>
      <c r="E664" s="5">
        <v>5471400</v>
      </c>
    </row>
    <row r="665" spans="1:5" s="3" customFormat="1" ht="60" customHeight="1" x14ac:dyDescent="0.2">
      <c r="A665" s="8" t="s">
        <v>297</v>
      </c>
      <c r="B665" s="4" t="s">
        <v>337</v>
      </c>
      <c r="C665" s="4" t="s">
        <v>338</v>
      </c>
      <c r="D665" s="4" t="s">
        <v>315</v>
      </c>
      <c r="E665" s="5">
        <v>3242000</v>
      </c>
    </row>
    <row r="666" spans="1:5" s="3" customFormat="1" ht="60" customHeight="1" x14ac:dyDescent="0.2">
      <c r="A666" s="8" t="s">
        <v>297</v>
      </c>
      <c r="B666" s="4" t="s">
        <v>339</v>
      </c>
      <c r="C666" s="4" t="s">
        <v>340</v>
      </c>
      <c r="D666" s="4" t="s">
        <v>10</v>
      </c>
      <c r="E666" s="5">
        <v>10794334</v>
      </c>
    </row>
    <row r="667" spans="1:5" s="3" customFormat="1" ht="60" customHeight="1" x14ac:dyDescent="0.2">
      <c r="A667" s="8" t="s">
        <v>297</v>
      </c>
      <c r="B667" s="4" t="s">
        <v>341</v>
      </c>
      <c r="C667" s="4" t="s">
        <v>342</v>
      </c>
      <c r="D667" s="4" t="s">
        <v>22</v>
      </c>
      <c r="E667" s="5">
        <v>1658000</v>
      </c>
    </row>
    <row r="668" spans="1:5" s="3" customFormat="1" ht="60" customHeight="1" x14ac:dyDescent="0.2">
      <c r="A668" s="8" t="s">
        <v>297</v>
      </c>
      <c r="B668" s="4" t="s">
        <v>343</v>
      </c>
      <c r="C668" s="4" t="s">
        <v>344</v>
      </c>
      <c r="D668" s="4" t="s">
        <v>10</v>
      </c>
      <c r="E668" s="5">
        <v>4935421</v>
      </c>
    </row>
    <row r="669" spans="1:5" s="3" customFormat="1" ht="60" customHeight="1" x14ac:dyDescent="0.2">
      <c r="A669" s="8" t="s">
        <v>297</v>
      </c>
      <c r="B669" s="4" t="s">
        <v>345</v>
      </c>
      <c r="C669" s="4" t="s">
        <v>346</v>
      </c>
      <c r="D669" s="4" t="s">
        <v>10</v>
      </c>
      <c r="E669" s="5">
        <v>7284018</v>
      </c>
    </row>
    <row r="670" spans="1:5" s="3" customFormat="1" ht="60" customHeight="1" x14ac:dyDescent="0.2">
      <c r="A670" s="8" t="s">
        <v>297</v>
      </c>
      <c r="B670" s="4" t="s">
        <v>347</v>
      </c>
      <c r="C670" s="4" t="s">
        <v>321</v>
      </c>
      <c r="D670" s="4" t="s">
        <v>348</v>
      </c>
      <c r="E670" s="5">
        <v>10021341</v>
      </c>
    </row>
    <row r="671" spans="1:5" s="3" customFormat="1" ht="60" customHeight="1" x14ac:dyDescent="0.2">
      <c r="A671" s="8" t="s">
        <v>297</v>
      </c>
      <c r="B671" s="4" t="s">
        <v>349</v>
      </c>
      <c r="C671" s="4" t="s">
        <v>253</v>
      </c>
      <c r="D671" s="4" t="s">
        <v>10</v>
      </c>
      <c r="E671" s="5">
        <v>10421611</v>
      </c>
    </row>
    <row r="672" spans="1:5" s="3" customFormat="1" ht="60" customHeight="1" x14ac:dyDescent="0.2">
      <c r="A672" s="8" t="s">
        <v>297</v>
      </c>
      <c r="B672" s="4" t="s">
        <v>350</v>
      </c>
      <c r="C672" s="4" t="s">
        <v>86</v>
      </c>
      <c r="D672" s="4" t="s">
        <v>22</v>
      </c>
      <c r="E672" s="5">
        <v>11085063</v>
      </c>
    </row>
    <row r="673" spans="1:5" s="3" customFormat="1" ht="60" customHeight="1" x14ac:dyDescent="0.2">
      <c r="A673" s="8" t="s">
        <v>297</v>
      </c>
      <c r="B673" s="4" t="s">
        <v>351</v>
      </c>
      <c r="C673" s="4" t="s">
        <v>158</v>
      </c>
      <c r="D673" s="4" t="s">
        <v>352</v>
      </c>
      <c r="E673" s="5">
        <v>12150746</v>
      </c>
    </row>
    <row r="674" spans="1:5" s="3" customFormat="1" ht="60" customHeight="1" x14ac:dyDescent="0.2">
      <c r="A674" s="8" t="s">
        <v>297</v>
      </c>
      <c r="B674" s="4" t="s">
        <v>353</v>
      </c>
      <c r="C674" s="4" t="s">
        <v>86</v>
      </c>
      <c r="D674" s="4" t="s">
        <v>22</v>
      </c>
      <c r="E674" s="5">
        <v>5056000</v>
      </c>
    </row>
    <row r="675" spans="1:5" s="3" customFormat="1" ht="60" customHeight="1" x14ac:dyDescent="0.2">
      <c r="A675" s="8" t="s">
        <v>297</v>
      </c>
      <c r="B675" s="4" t="s">
        <v>354</v>
      </c>
      <c r="C675" s="4" t="s">
        <v>355</v>
      </c>
      <c r="D675" s="4" t="s">
        <v>22</v>
      </c>
      <c r="E675" s="5">
        <v>29264537</v>
      </c>
    </row>
    <row r="676" spans="1:5" s="3" customFormat="1" ht="60" customHeight="1" x14ac:dyDescent="0.2">
      <c r="A676" s="8" t="s">
        <v>297</v>
      </c>
      <c r="B676" s="4" t="s">
        <v>244</v>
      </c>
      <c r="C676" s="4" t="s">
        <v>9</v>
      </c>
      <c r="D676" s="4" t="s">
        <v>28</v>
      </c>
      <c r="E676" s="5">
        <v>24060000</v>
      </c>
    </row>
    <row r="677" spans="1:5" s="3" customFormat="1" ht="60" customHeight="1" x14ac:dyDescent="0.2">
      <c r="A677" s="8" t="s">
        <v>297</v>
      </c>
      <c r="B677" s="4" t="s">
        <v>356</v>
      </c>
      <c r="C677" s="4" t="s">
        <v>357</v>
      </c>
      <c r="D677" s="4" t="s">
        <v>28</v>
      </c>
      <c r="E677" s="5">
        <v>4873399</v>
      </c>
    </row>
    <row r="678" spans="1:5" s="3" customFormat="1" ht="60" customHeight="1" x14ac:dyDescent="0.2">
      <c r="A678" s="8" t="s">
        <v>297</v>
      </c>
      <c r="B678" s="4" t="s">
        <v>358</v>
      </c>
      <c r="C678" s="4" t="s">
        <v>307</v>
      </c>
      <c r="D678" s="4" t="s">
        <v>22</v>
      </c>
      <c r="E678" s="5">
        <v>2038317</v>
      </c>
    </row>
    <row r="679" spans="1:5" s="3" customFormat="1" ht="60" customHeight="1" x14ac:dyDescent="0.2">
      <c r="A679" s="8" t="s">
        <v>297</v>
      </c>
      <c r="B679" s="4" t="s">
        <v>359</v>
      </c>
      <c r="C679" s="4" t="s">
        <v>346</v>
      </c>
      <c r="D679" s="4" t="s">
        <v>315</v>
      </c>
      <c r="E679" s="5">
        <v>2398500</v>
      </c>
    </row>
    <row r="680" spans="1:5" s="3" customFormat="1" ht="60" customHeight="1" x14ac:dyDescent="0.2">
      <c r="A680" s="8" t="s">
        <v>297</v>
      </c>
      <c r="B680" s="4" t="s">
        <v>360</v>
      </c>
      <c r="C680" s="4" t="s">
        <v>126</v>
      </c>
      <c r="D680" s="4" t="s">
        <v>315</v>
      </c>
      <c r="E680" s="5">
        <v>2274950</v>
      </c>
    </row>
    <row r="681" spans="1:5" s="3" customFormat="1" ht="60" customHeight="1" x14ac:dyDescent="0.2">
      <c r="A681" s="8" t="s">
        <v>297</v>
      </c>
      <c r="B681" s="4" t="s">
        <v>361</v>
      </c>
      <c r="C681" s="4" t="s">
        <v>342</v>
      </c>
      <c r="D681" s="4" t="s">
        <v>22</v>
      </c>
      <c r="E681" s="5">
        <v>6570328</v>
      </c>
    </row>
    <row r="682" spans="1:5" s="3" customFormat="1" ht="60" customHeight="1" x14ac:dyDescent="0.2">
      <c r="A682" s="8" t="s">
        <v>297</v>
      </c>
      <c r="B682" s="4" t="s">
        <v>362</v>
      </c>
      <c r="C682" s="4" t="s">
        <v>363</v>
      </c>
      <c r="D682" s="4" t="s">
        <v>3</v>
      </c>
      <c r="E682" s="5">
        <v>6636147</v>
      </c>
    </row>
    <row r="683" spans="1:5" s="3" customFormat="1" ht="60" customHeight="1" x14ac:dyDescent="0.2">
      <c r="A683" s="8" t="s">
        <v>297</v>
      </c>
      <c r="B683" s="4" t="s">
        <v>364</v>
      </c>
      <c r="C683" s="4" t="s">
        <v>365</v>
      </c>
      <c r="D683" s="4" t="s">
        <v>366</v>
      </c>
      <c r="E683" s="5">
        <v>4726761</v>
      </c>
    </row>
    <row r="684" spans="1:5" s="3" customFormat="1" ht="60" customHeight="1" x14ac:dyDescent="0.2">
      <c r="A684" s="8" t="s">
        <v>297</v>
      </c>
      <c r="B684" s="4" t="s">
        <v>367</v>
      </c>
      <c r="C684" s="4" t="s">
        <v>368</v>
      </c>
      <c r="D684" s="4" t="s">
        <v>69</v>
      </c>
      <c r="E684" s="5">
        <v>4806750</v>
      </c>
    </row>
    <row r="685" spans="1:5" s="3" customFormat="1" ht="60" customHeight="1" x14ac:dyDescent="0.2">
      <c r="A685" s="8" t="s">
        <v>297</v>
      </c>
      <c r="B685" s="4" t="s">
        <v>369</v>
      </c>
      <c r="C685" s="4" t="s">
        <v>370</v>
      </c>
      <c r="D685" s="4" t="s">
        <v>69</v>
      </c>
      <c r="E685" s="5">
        <v>4856385</v>
      </c>
    </row>
    <row r="686" spans="1:5" s="3" customFormat="1" ht="60" customHeight="1" x14ac:dyDescent="0.2">
      <c r="A686" s="8" t="s">
        <v>297</v>
      </c>
      <c r="B686" s="4" t="s">
        <v>371</v>
      </c>
      <c r="C686" s="4" t="s">
        <v>372</v>
      </c>
      <c r="D686" s="4" t="s">
        <v>114</v>
      </c>
      <c r="E686" s="5">
        <v>4099159</v>
      </c>
    </row>
    <row r="687" spans="1:5" s="3" customFormat="1" ht="60" customHeight="1" x14ac:dyDescent="0.2">
      <c r="A687" s="8" t="s">
        <v>297</v>
      </c>
      <c r="B687" s="4" t="s">
        <v>373</v>
      </c>
      <c r="C687" s="4" t="s">
        <v>62</v>
      </c>
      <c r="D687" s="4" t="s">
        <v>114</v>
      </c>
      <c r="E687" s="5">
        <v>4855500</v>
      </c>
    </row>
    <row r="688" spans="1:5" s="3" customFormat="1" ht="60" customHeight="1" x14ac:dyDescent="0.2">
      <c r="A688" s="8" t="s">
        <v>297</v>
      </c>
      <c r="B688" s="4" t="s">
        <v>374</v>
      </c>
      <c r="C688" s="4" t="s">
        <v>375</v>
      </c>
      <c r="D688" s="4" t="s">
        <v>114</v>
      </c>
      <c r="E688" s="5">
        <v>4865734</v>
      </c>
    </row>
    <row r="689" spans="1:5" s="3" customFormat="1" ht="60" customHeight="1" x14ac:dyDescent="0.2">
      <c r="A689" s="8" t="s">
        <v>297</v>
      </c>
      <c r="B689" s="4" t="s">
        <v>376</v>
      </c>
      <c r="C689" s="4" t="s">
        <v>54</v>
      </c>
      <c r="D689" s="4" t="s">
        <v>69</v>
      </c>
      <c r="E689" s="5">
        <v>7818900</v>
      </c>
    </row>
    <row r="690" spans="1:5" s="3" customFormat="1" ht="60" customHeight="1" x14ac:dyDescent="0.2">
      <c r="A690" s="8" t="s">
        <v>297</v>
      </c>
      <c r="B690" s="4" t="s">
        <v>377</v>
      </c>
      <c r="C690" s="4" t="s">
        <v>378</v>
      </c>
      <c r="D690" s="4" t="s">
        <v>10</v>
      </c>
      <c r="E690" s="5">
        <v>7327892</v>
      </c>
    </row>
    <row r="691" spans="1:5" s="3" customFormat="1" ht="60" customHeight="1" x14ac:dyDescent="0.2">
      <c r="A691" s="8" t="s">
        <v>297</v>
      </c>
      <c r="B691" s="4" t="s">
        <v>379</v>
      </c>
      <c r="C691" s="4" t="s">
        <v>380</v>
      </c>
      <c r="D691" s="4" t="s">
        <v>28</v>
      </c>
      <c r="E691" s="5">
        <v>6490866</v>
      </c>
    </row>
    <row r="692" spans="1:5" s="3" customFormat="1" ht="60" customHeight="1" x14ac:dyDescent="0.2">
      <c r="A692" s="8" t="s">
        <v>297</v>
      </c>
      <c r="B692" s="4" t="s">
        <v>381</v>
      </c>
      <c r="C692" s="4" t="s">
        <v>382</v>
      </c>
      <c r="D692" s="4" t="s">
        <v>25</v>
      </c>
      <c r="E692" s="5">
        <v>9675746</v>
      </c>
    </row>
    <row r="693" spans="1:5" s="3" customFormat="1" ht="60" customHeight="1" x14ac:dyDescent="0.2">
      <c r="A693" s="8" t="s">
        <v>297</v>
      </c>
      <c r="B693" s="4" t="s">
        <v>383</v>
      </c>
      <c r="C693" s="4" t="s">
        <v>384</v>
      </c>
      <c r="D693" s="4" t="s">
        <v>25</v>
      </c>
      <c r="E693" s="5">
        <v>7770628</v>
      </c>
    </row>
    <row r="694" spans="1:5" s="3" customFormat="1" ht="60" customHeight="1" x14ac:dyDescent="0.2">
      <c r="A694" s="8" t="s">
        <v>297</v>
      </c>
      <c r="B694" s="4" t="s">
        <v>385</v>
      </c>
      <c r="C694" s="4" t="s">
        <v>386</v>
      </c>
      <c r="D694" s="4" t="s">
        <v>69</v>
      </c>
      <c r="E694" s="5">
        <v>4488667</v>
      </c>
    </row>
    <row r="695" spans="1:5" s="3" customFormat="1" ht="60" customHeight="1" x14ac:dyDescent="0.2">
      <c r="A695" s="8" t="s">
        <v>297</v>
      </c>
      <c r="B695" s="4" t="s">
        <v>387</v>
      </c>
      <c r="C695" s="4" t="s">
        <v>388</v>
      </c>
      <c r="D695" s="4" t="s">
        <v>69</v>
      </c>
      <c r="E695" s="5">
        <v>6532323</v>
      </c>
    </row>
    <row r="696" spans="1:5" s="3" customFormat="1" ht="60" customHeight="1" x14ac:dyDescent="0.2">
      <c r="A696" s="8" t="s">
        <v>297</v>
      </c>
      <c r="B696" s="4" t="s">
        <v>389</v>
      </c>
      <c r="C696" s="4" t="s">
        <v>390</v>
      </c>
      <c r="D696" s="4" t="s">
        <v>391</v>
      </c>
      <c r="E696" s="5">
        <v>3734640</v>
      </c>
    </row>
    <row r="697" spans="1:5" s="3" customFormat="1" ht="60" customHeight="1" x14ac:dyDescent="0.2">
      <c r="A697" s="8" t="s">
        <v>297</v>
      </c>
      <c r="B697" s="4" t="s">
        <v>392</v>
      </c>
      <c r="C697" s="4" t="s">
        <v>393</v>
      </c>
      <c r="D697" s="4" t="s">
        <v>69</v>
      </c>
      <c r="E697" s="5">
        <v>6134382</v>
      </c>
    </row>
    <row r="698" spans="1:5" s="3" customFormat="1" ht="60" customHeight="1" x14ac:dyDescent="0.2">
      <c r="A698" s="8" t="s">
        <v>297</v>
      </c>
      <c r="B698" s="4" t="s">
        <v>394</v>
      </c>
      <c r="C698" s="4" t="s">
        <v>126</v>
      </c>
      <c r="D698" s="4" t="s">
        <v>395</v>
      </c>
      <c r="E698" s="5">
        <v>13134700</v>
      </c>
    </row>
    <row r="699" spans="1:5" s="3" customFormat="1" ht="60" customHeight="1" x14ac:dyDescent="0.2">
      <c r="A699" s="8" t="s">
        <v>297</v>
      </c>
      <c r="B699" s="4" t="s">
        <v>396</v>
      </c>
      <c r="C699" s="4" t="s">
        <v>265</v>
      </c>
      <c r="D699" s="4" t="s">
        <v>397</v>
      </c>
      <c r="E699" s="5">
        <v>1000000</v>
      </c>
    </row>
    <row r="700" spans="1:5" s="3" customFormat="1" ht="60" customHeight="1" x14ac:dyDescent="0.2">
      <c r="A700" s="8" t="s">
        <v>297</v>
      </c>
      <c r="B700" s="4" t="s">
        <v>398</v>
      </c>
      <c r="C700" s="4" t="s">
        <v>399</v>
      </c>
      <c r="D700" s="4" t="s">
        <v>400</v>
      </c>
      <c r="E700" s="5">
        <v>2375100</v>
      </c>
    </row>
    <row r="701" spans="1:5" s="3" customFormat="1" ht="60" customHeight="1" x14ac:dyDescent="0.2">
      <c r="A701" s="8" t="s">
        <v>297</v>
      </c>
      <c r="B701" s="4" t="s">
        <v>401</v>
      </c>
      <c r="C701" s="4" t="s">
        <v>321</v>
      </c>
      <c r="D701" s="4" t="s">
        <v>10</v>
      </c>
      <c r="E701" s="5">
        <v>4368832</v>
      </c>
    </row>
    <row r="702" spans="1:5" s="3" customFormat="1" ht="60" customHeight="1" x14ac:dyDescent="0.2">
      <c r="A702" s="8" t="s">
        <v>297</v>
      </c>
      <c r="B702" s="4" t="s">
        <v>402</v>
      </c>
      <c r="C702" s="4" t="s">
        <v>403</v>
      </c>
      <c r="D702" s="4" t="s">
        <v>69</v>
      </c>
      <c r="E702" s="5">
        <v>23629410</v>
      </c>
    </row>
    <row r="703" spans="1:5" s="3" customFormat="1" ht="60" customHeight="1" x14ac:dyDescent="0.2">
      <c r="A703" s="8" t="s">
        <v>297</v>
      </c>
      <c r="B703" s="4" t="s">
        <v>351</v>
      </c>
      <c r="C703" s="4" t="s">
        <v>158</v>
      </c>
      <c r="D703" s="4" t="s">
        <v>352</v>
      </c>
      <c r="E703" s="5">
        <v>12150746</v>
      </c>
    </row>
    <row r="704" spans="1:5" s="3" customFormat="1" ht="60" customHeight="1" x14ac:dyDescent="0.2">
      <c r="A704" s="8" t="s">
        <v>297</v>
      </c>
      <c r="B704" s="4" t="s">
        <v>404</v>
      </c>
      <c r="C704" s="4" t="s">
        <v>405</v>
      </c>
      <c r="D704" s="4" t="s">
        <v>69</v>
      </c>
      <c r="E704" s="5">
        <v>1310882</v>
      </c>
    </row>
    <row r="705" spans="1:5" s="3" customFormat="1" ht="60" customHeight="1" x14ac:dyDescent="0.2">
      <c r="A705" s="8" t="s">
        <v>297</v>
      </c>
      <c r="B705" s="4" t="s">
        <v>406</v>
      </c>
      <c r="C705" s="4" t="s">
        <v>407</v>
      </c>
      <c r="D705" s="4" t="s">
        <v>22</v>
      </c>
      <c r="E705" s="5">
        <v>2176600</v>
      </c>
    </row>
    <row r="706" spans="1:5" s="3" customFormat="1" ht="60" customHeight="1" x14ac:dyDescent="0.2">
      <c r="A706" s="8" t="s">
        <v>297</v>
      </c>
      <c r="B706" s="4" t="s">
        <v>408</v>
      </c>
      <c r="C706" s="4" t="s">
        <v>342</v>
      </c>
      <c r="D706" s="4" t="s">
        <v>22</v>
      </c>
      <c r="E706" s="5">
        <v>2866500</v>
      </c>
    </row>
    <row r="707" spans="1:5" s="3" customFormat="1" ht="60" customHeight="1" x14ac:dyDescent="0.2">
      <c r="A707" s="8" t="s">
        <v>297</v>
      </c>
      <c r="B707" s="4" t="s">
        <v>409</v>
      </c>
      <c r="C707" s="4" t="s">
        <v>410</v>
      </c>
      <c r="D707" s="4" t="s">
        <v>323</v>
      </c>
      <c r="E707" s="5">
        <v>1294671</v>
      </c>
    </row>
    <row r="708" spans="1:5" s="3" customFormat="1" ht="60" customHeight="1" x14ac:dyDescent="0.2">
      <c r="A708" s="8" t="s">
        <v>297</v>
      </c>
      <c r="B708" s="4" t="s">
        <v>411</v>
      </c>
      <c r="C708" s="4" t="s">
        <v>412</v>
      </c>
      <c r="D708" s="4" t="s">
        <v>315</v>
      </c>
      <c r="E708" s="5">
        <v>5075850</v>
      </c>
    </row>
    <row r="709" spans="1:5" s="3" customFormat="1" ht="60" customHeight="1" x14ac:dyDescent="0.2">
      <c r="A709" s="8" t="s">
        <v>297</v>
      </c>
      <c r="B709" s="4" t="s">
        <v>413</v>
      </c>
      <c r="C709" s="4" t="s">
        <v>414</v>
      </c>
      <c r="D709" s="4" t="s">
        <v>22</v>
      </c>
      <c r="E709" s="5">
        <v>3623600</v>
      </c>
    </row>
    <row r="710" spans="1:5" s="3" customFormat="1" ht="60" customHeight="1" x14ac:dyDescent="0.2">
      <c r="A710" s="8" t="s">
        <v>297</v>
      </c>
      <c r="B710" s="4" t="s">
        <v>415</v>
      </c>
      <c r="C710" s="4" t="s">
        <v>416</v>
      </c>
      <c r="D710" s="4" t="s">
        <v>22</v>
      </c>
      <c r="E710" s="5">
        <v>4934000</v>
      </c>
    </row>
    <row r="711" spans="1:5" s="3" customFormat="1" ht="60" customHeight="1" x14ac:dyDescent="0.2">
      <c r="A711" s="8" t="s">
        <v>297</v>
      </c>
      <c r="B711" s="4" t="s">
        <v>417</v>
      </c>
      <c r="C711" s="4" t="s">
        <v>418</v>
      </c>
      <c r="D711" s="4" t="s">
        <v>22</v>
      </c>
      <c r="E711" s="5">
        <v>1336474</v>
      </c>
    </row>
    <row r="712" spans="1:5" s="3" customFormat="1" ht="60" customHeight="1" x14ac:dyDescent="0.2">
      <c r="A712" s="8" t="s">
        <v>297</v>
      </c>
      <c r="B712" s="4" t="s">
        <v>419</v>
      </c>
      <c r="C712" s="4" t="s">
        <v>420</v>
      </c>
      <c r="D712" s="4" t="s">
        <v>22</v>
      </c>
      <c r="E712" s="5">
        <v>7681500</v>
      </c>
    </row>
    <row r="713" spans="1:5" s="3" customFormat="1" ht="60" customHeight="1" x14ac:dyDescent="0.2">
      <c r="A713" s="8" t="s">
        <v>297</v>
      </c>
      <c r="B713" s="4" t="s">
        <v>421</v>
      </c>
      <c r="C713" s="4" t="s">
        <v>422</v>
      </c>
      <c r="D713" s="4" t="s">
        <v>22</v>
      </c>
      <c r="E713" s="5">
        <v>2395380</v>
      </c>
    </row>
    <row r="714" spans="1:5" s="3" customFormat="1" ht="60" customHeight="1" x14ac:dyDescent="0.2">
      <c r="A714" s="8" t="s">
        <v>297</v>
      </c>
      <c r="B714" s="4" t="s">
        <v>423</v>
      </c>
      <c r="C714" s="4" t="s">
        <v>424</v>
      </c>
      <c r="D714" s="4" t="s">
        <v>22</v>
      </c>
      <c r="E714" s="5">
        <v>7987814</v>
      </c>
    </row>
    <row r="715" spans="1:5" s="3" customFormat="1" ht="60" customHeight="1" x14ac:dyDescent="0.2">
      <c r="A715" s="8" t="s">
        <v>297</v>
      </c>
      <c r="B715" s="4" t="s">
        <v>425</v>
      </c>
      <c r="C715" s="4" t="s">
        <v>426</v>
      </c>
      <c r="D715" s="4" t="s">
        <v>3</v>
      </c>
      <c r="E715" s="5">
        <v>14844682</v>
      </c>
    </row>
    <row r="716" spans="1:5" s="3" customFormat="1" ht="60" customHeight="1" x14ac:dyDescent="0.2">
      <c r="A716" s="8" t="s">
        <v>297</v>
      </c>
      <c r="B716" s="4" t="s">
        <v>427</v>
      </c>
      <c r="C716" s="4" t="s">
        <v>62</v>
      </c>
      <c r="D716" s="4" t="s">
        <v>10</v>
      </c>
      <c r="E716" s="5">
        <v>3994967</v>
      </c>
    </row>
    <row r="717" spans="1:5" s="3" customFormat="1" ht="60" customHeight="1" x14ac:dyDescent="0.2">
      <c r="A717" s="8" t="s">
        <v>297</v>
      </c>
      <c r="B717" s="4" t="s">
        <v>428</v>
      </c>
      <c r="C717" s="4" t="s">
        <v>429</v>
      </c>
      <c r="D717" s="4" t="s">
        <v>315</v>
      </c>
      <c r="E717" s="5">
        <v>125</v>
      </c>
    </row>
    <row r="718" spans="1:5" s="3" customFormat="1" ht="60" customHeight="1" x14ac:dyDescent="0.2">
      <c r="A718" s="4" t="s">
        <v>297</v>
      </c>
      <c r="B718" s="4" t="s">
        <v>728</v>
      </c>
      <c r="C718" s="4" t="s">
        <v>484</v>
      </c>
      <c r="D718" s="4" t="s">
        <v>729</v>
      </c>
      <c r="E718" s="5">
        <v>22575290</v>
      </c>
    </row>
    <row r="719" spans="1:5" s="3" customFormat="1" ht="60" customHeight="1" x14ac:dyDescent="0.2">
      <c r="A719" s="6" t="s">
        <v>297</v>
      </c>
      <c r="B719" s="4" t="s">
        <v>730</v>
      </c>
      <c r="C719" s="4" t="s">
        <v>662</v>
      </c>
      <c r="D719" s="4" t="s">
        <v>22</v>
      </c>
      <c r="E719" s="5">
        <v>6025160</v>
      </c>
    </row>
    <row r="720" spans="1:5" s="3" customFormat="1" ht="60" customHeight="1" x14ac:dyDescent="0.2">
      <c r="A720" s="4" t="s">
        <v>297</v>
      </c>
      <c r="B720" s="4" t="s">
        <v>731</v>
      </c>
      <c r="C720" s="4" t="s">
        <v>732</v>
      </c>
      <c r="D720" s="4" t="s">
        <v>10</v>
      </c>
      <c r="E720" s="5">
        <v>10740846</v>
      </c>
    </row>
    <row r="721" spans="1:5" s="3" customFormat="1" ht="60" customHeight="1" x14ac:dyDescent="0.2">
      <c r="A721" s="6" t="s">
        <v>297</v>
      </c>
      <c r="B721" s="4" t="s">
        <v>733</v>
      </c>
      <c r="C721" s="4" t="s">
        <v>734</v>
      </c>
      <c r="D721" s="4" t="s">
        <v>22</v>
      </c>
      <c r="E721" s="5">
        <v>6267591</v>
      </c>
    </row>
    <row r="722" spans="1:5" s="3" customFormat="1" ht="60" customHeight="1" x14ac:dyDescent="0.2">
      <c r="A722" s="4" t="s">
        <v>297</v>
      </c>
      <c r="B722" s="4" t="s">
        <v>735</v>
      </c>
      <c r="C722" s="4" t="s">
        <v>736</v>
      </c>
      <c r="D722" s="4" t="s">
        <v>22</v>
      </c>
      <c r="E722" s="5">
        <v>3884012</v>
      </c>
    </row>
    <row r="723" spans="1:5" s="3" customFormat="1" ht="60" customHeight="1" x14ac:dyDescent="0.2">
      <c r="A723" s="6" t="s">
        <v>297</v>
      </c>
      <c r="B723" s="4" t="s">
        <v>737</v>
      </c>
      <c r="C723" s="4" t="s">
        <v>738</v>
      </c>
      <c r="D723" s="4" t="s">
        <v>258</v>
      </c>
      <c r="E723" s="5">
        <v>5752642</v>
      </c>
    </row>
    <row r="724" spans="1:5" s="3" customFormat="1" ht="60" customHeight="1" x14ac:dyDescent="0.2">
      <c r="A724" s="4" t="s">
        <v>297</v>
      </c>
      <c r="B724" s="4" t="s">
        <v>739</v>
      </c>
      <c r="C724" s="4" t="s">
        <v>740</v>
      </c>
      <c r="D724" s="4" t="s">
        <v>366</v>
      </c>
      <c r="E724" s="5">
        <v>16803772</v>
      </c>
    </row>
    <row r="725" spans="1:5" s="3" customFormat="1" ht="60" customHeight="1" x14ac:dyDescent="0.2">
      <c r="A725" s="6" t="s">
        <v>297</v>
      </c>
      <c r="B725" s="4" t="s">
        <v>741</v>
      </c>
      <c r="C725" s="4" t="s">
        <v>742</v>
      </c>
      <c r="D725" s="4" t="s">
        <v>22</v>
      </c>
      <c r="E725" s="5">
        <v>2639427</v>
      </c>
    </row>
    <row r="726" spans="1:5" s="3" customFormat="1" ht="60" customHeight="1" x14ac:dyDescent="0.2">
      <c r="A726" s="4" t="s">
        <v>297</v>
      </c>
      <c r="B726" s="4" t="s">
        <v>743</v>
      </c>
      <c r="C726" s="4" t="s">
        <v>375</v>
      </c>
      <c r="D726" s="4" t="s">
        <v>315</v>
      </c>
      <c r="E726" s="5">
        <v>75000</v>
      </c>
    </row>
    <row r="727" spans="1:5" s="3" customFormat="1" ht="60" customHeight="1" x14ac:dyDescent="0.2">
      <c r="A727" s="6" t="s">
        <v>297</v>
      </c>
      <c r="B727" s="4" t="s">
        <v>744</v>
      </c>
      <c r="C727" s="4" t="s">
        <v>662</v>
      </c>
      <c r="D727" s="4" t="s">
        <v>22</v>
      </c>
      <c r="E727" s="5">
        <v>19510348</v>
      </c>
    </row>
    <row r="728" spans="1:5" s="3" customFormat="1" ht="60" customHeight="1" x14ac:dyDescent="0.2">
      <c r="A728" s="4" t="s">
        <v>297</v>
      </c>
      <c r="B728" s="4" t="s">
        <v>745</v>
      </c>
      <c r="C728" s="4" t="s">
        <v>616</v>
      </c>
      <c r="D728" s="4" t="s">
        <v>530</v>
      </c>
      <c r="E728" s="5">
        <v>3039729</v>
      </c>
    </row>
    <row r="729" spans="1:5" s="3" customFormat="1" ht="60" customHeight="1" x14ac:dyDescent="0.2">
      <c r="A729" s="6" t="s">
        <v>297</v>
      </c>
      <c r="B729" s="4" t="s">
        <v>746</v>
      </c>
      <c r="C729" s="4" t="s">
        <v>747</v>
      </c>
      <c r="D729" s="4" t="s">
        <v>22</v>
      </c>
      <c r="E729" s="5">
        <v>1989000</v>
      </c>
    </row>
    <row r="730" spans="1:5" s="3" customFormat="1" ht="60" customHeight="1" x14ac:dyDescent="0.2">
      <c r="A730" s="4" t="s">
        <v>297</v>
      </c>
      <c r="B730" s="4" t="s">
        <v>748</v>
      </c>
      <c r="C730" s="4" t="s">
        <v>749</v>
      </c>
      <c r="D730" s="4" t="s">
        <v>28</v>
      </c>
      <c r="E730" s="5">
        <v>16517290</v>
      </c>
    </row>
    <row r="731" spans="1:5" s="3" customFormat="1" ht="60" customHeight="1" x14ac:dyDescent="0.2">
      <c r="A731" s="6" t="s">
        <v>297</v>
      </c>
      <c r="B731" s="4" t="s">
        <v>750</v>
      </c>
      <c r="C731" s="4" t="s">
        <v>303</v>
      </c>
      <c r="D731" s="4" t="s">
        <v>22</v>
      </c>
      <c r="E731" s="5">
        <v>2205</v>
      </c>
    </row>
    <row r="732" spans="1:5" s="3" customFormat="1" ht="60" customHeight="1" x14ac:dyDescent="0.2">
      <c r="A732" s="4" t="s">
        <v>297</v>
      </c>
      <c r="B732" s="4" t="s">
        <v>751</v>
      </c>
      <c r="C732" s="4" t="s">
        <v>752</v>
      </c>
      <c r="D732" s="4" t="s">
        <v>28</v>
      </c>
      <c r="E732" s="5">
        <v>8329049</v>
      </c>
    </row>
    <row r="733" spans="1:5" s="3" customFormat="1" ht="60" customHeight="1" x14ac:dyDescent="0.2">
      <c r="A733" s="6" t="s">
        <v>297</v>
      </c>
      <c r="B733" s="4" t="s">
        <v>753</v>
      </c>
      <c r="C733" s="4" t="s">
        <v>120</v>
      </c>
      <c r="D733" s="4" t="s">
        <v>22</v>
      </c>
      <c r="E733" s="5">
        <v>3315000</v>
      </c>
    </row>
    <row r="734" spans="1:5" s="3" customFormat="1" ht="60" customHeight="1" x14ac:dyDescent="0.2">
      <c r="A734" s="4" t="s">
        <v>297</v>
      </c>
      <c r="B734" s="4" t="s">
        <v>754</v>
      </c>
      <c r="C734" s="4" t="s">
        <v>755</v>
      </c>
      <c r="D734" s="4" t="s">
        <v>315</v>
      </c>
      <c r="E734" s="5">
        <v>2063880</v>
      </c>
    </row>
    <row r="735" spans="1:5" s="3" customFormat="1" ht="60" customHeight="1" x14ac:dyDescent="0.2">
      <c r="A735" s="6" t="s">
        <v>297</v>
      </c>
      <c r="B735" s="4" t="s">
        <v>756</v>
      </c>
      <c r="C735" s="4" t="s">
        <v>62</v>
      </c>
      <c r="D735" s="4" t="s">
        <v>757</v>
      </c>
      <c r="E735" s="5">
        <v>24829391</v>
      </c>
    </row>
    <row r="736" spans="1:5" s="3" customFormat="1" ht="60" customHeight="1" x14ac:dyDescent="0.2">
      <c r="A736" s="4" t="s">
        <v>297</v>
      </c>
      <c r="B736" s="4" t="s">
        <v>758</v>
      </c>
      <c r="C736" s="4" t="s">
        <v>16</v>
      </c>
      <c r="D736" s="4" t="s">
        <v>3</v>
      </c>
      <c r="E736" s="5">
        <v>17617432</v>
      </c>
    </row>
    <row r="737" spans="1:5" s="3" customFormat="1" ht="60" customHeight="1" x14ac:dyDescent="0.2">
      <c r="A737" s="6" t="s">
        <v>297</v>
      </c>
      <c r="B737" s="4" t="s">
        <v>759</v>
      </c>
      <c r="C737" s="4" t="s">
        <v>760</v>
      </c>
      <c r="D737" s="4" t="s">
        <v>315</v>
      </c>
      <c r="E737" s="5">
        <v>1657468</v>
      </c>
    </row>
    <row r="738" spans="1:5" s="3" customFormat="1" ht="60" customHeight="1" x14ac:dyDescent="0.2">
      <c r="A738" s="4" t="s">
        <v>297</v>
      </c>
      <c r="B738" s="4" t="s">
        <v>761</v>
      </c>
      <c r="C738" s="4" t="s">
        <v>251</v>
      </c>
      <c r="D738" s="4" t="s">
        <v>762</v>
      </c>
      <c r="E738" s="5">
        <v>11205736</v>
      </c>
    </row>
    <row r="739" spans="1:5" s="3" customFormat="1" ht="60" customHeight="1" x14ac:dyDescent="0.2">
      <c r="A739" s="6" t="s">
        <v>297</v>
      </c>
      <c r="B739" s="4" t="s">
        <v>763</v>
      </c>
      <c r="C739" s="4" t="s">
        <v>251</v>
      </c>
      <c r="D739" s="4" t="s">
        <v>762</v>
      </c>
      <c r="E739" s="5">
        <v>9201727</v>
      </c>
    </row>
    <row r="740" spans="1:5" s="3" customFormat="1" ht="60" customHeight="1" x14ac:dyDescent="0.2">
      <c r="A740" s="4" t="s">
        <v>297</v>
      </c>
      <c r="B740" s="4" t="s">
        <v>764</v>
      </c>
      <c r="C740" s="4" t="s">
        <v>314</v>
      </c>
      <c r="D740" s="4" t="s">
        <v>315</v>
      </c>
      <c r="E740" s="5">
        <v>4095000</v>
      </c>
    </row>
    <row r="741" spans="1:5" s="3" customFormat="1" ht="60" customHeight="1" x14ac:dyDescent="0.2">
      <c r="A741" s="6" t="s">
        <v>297</v>
      </c>
      <c r="B741" s="4" t="s">
        <v>765</v>
      </c>
      <c r="C741" s="4" t="s">
        <v>749</v>
      </c>
      <c r="D741" s="4" t="s">
        <v>766</v>
      </c>
      <c r="E741" s="5">
        <v>16517290</v>
      </c>
    </row>
    <row r="742" spans="1:5" s="3" customFormat="1" ht="60" customHeight="1" x14ac:dyDescent="0.2">
      <c r="A742" s="4" t="s">
        <v>297</v>
      </c>
      <c r="B742" s="4" t="s">
        <v>767</v>
      </c>
      <c r="C742" s="4" t="s">
        <v>325</v>
      </c>
      <c r="D742" s="4" t="s">
        <v>258</v>
      </c>
      <c r="E742" s="5">
        <v>19781846</v>
      </c>
    </row>
    <row r="743" spans="1:5" s="3" customFormat="1" ht="60" customHeight="1" x14ac:dyDescent="0.2">
      <c r="A743" s="6" t="s">
        <v>297</v>
      </c>
      <c r="B743" s="4" t="s">
        <v>768</v>
      </c>
      <c r="C743" s="4" t="s">
        <v>769</v>
      </c>
      <c r="D743" s="4" t="s">
        <v>22</v>
      </c>
      <c r="E743" s="5">
        <v>6464268</v>
      </c>
    </row>
    <row r="744" spans="1:5" s="3" customFormat="1" ht="60" customHeight="1" x14ac:dyDescent="0.2">
      <c r="A744" s="4" t="s">
        <v>297</v>
      </c>
      <c r="B744" s="4" t="s">
        <v>770</v>
      </c>
      <c r="C744" s="4" t="s">
        <v>150</v>
      </c>
      <c r="D744" s="4" t="s">
        <v>366</v>
      </c>
      <c r="E744" s="5">
        <v>23067705</v>
      </c>
    </row>
    <row r="745" spans="1:5" s="3" customFormat="1" ht="60" customHeight="1" x14ac:dyDescent="0.2">
      <c r="A745" s="6" t="s">
        <v>297</v>
      </c>
      <c r="B745" s="4" t="s">
        <v>771</v>
      </c>
      <c r="C745" s="4" t="s">
        <v>325</v>
      </c>
      <c r="D745" s="4" t="s">
        <v>3</v>
      </c>
      <c r="E745" s="5">
        <v>24558112</v>
      </c>
    </row>
    <row r="746" spans="1:5" s="3" customFormat="1" ht="60" customHeight="1" x14ac:dyDescent="0.2">
      <c r="A746" s="4" t="s">
        <v>297</v>
      </c>
      <c r="B746" s="4" t="s">
        <v>772</v>
      </c>
      <c r="C746" s="4" t="s">
        <v>773</v>
      </c>
      <c r="D746" s="4" t="s">
        <v>10</v>
      </c>
      <c r="E746" s="5">
        <v>14137247</v>
      </c>
    </row>
    <row r="747" spans="1:5" s="3" customFormat="1" ht="60" customHeight="1" x14ac:dyDescent="0.2">
      <c r="A747" s="6" t="s">
        <v>297</v>
      </c>
      <c r="B747" s="4" t="s">
        <v>774</v>
      </c>
      <c r="C747" s="4" t="s">
        <v>775</v>
      </c>
      <c r="D747" s="4" t="s">
        <v>3</v>
      </c>
      <c r="E747" s="5">
        <v>6967030</v>
      </c>
    </row>
    <row r="748" spans="1:5" s="3" customFormat="1" ht="60" customHeight="1" x14ac:dyDescent="0.2">
      <c r="A748" s="4" t="s">
        <v>297</v>
      </c>
      <c r="B748" s="4" t="s">
        <v>776</v>
      </c>
      <c r="C748" s="4" t="s">
        <v>139</v>
      </c>
      <c r="D748" s="4" t="s">
        <v>10</v>
      </c>
      <c r="E748" s="5">
        <v>4246316</v>
      </c>
    </row>
    <row r="749" spans="1:5" s="3" customFormat="1" ht="60" customHeight="1" x14ac:dyDescent="0.2">
      <c r="A749" s="6" t="s">
        <v>297</v>
      </c>
      <c r="B749" s="4" t="s">
        <v>777</v>
      </c>
      <c r="C749" s="4" t="s">
        <v>719</v>
      </c>
      <c r="D749" s="4" t="s">
        <v>3</v>
      </c>
      <c r="E749" s="5">
        <v>4896890</v>
      </c>
    </row>
    <row r="750" spans="1:5" s="3" customFormat="1" ht="60" customHeight="1" x14ac:dyDescent="0.2">
      <c r="A750" s="4" t="s">
        <v>297</v>
      </c>
      <c r="B750" s="4" t="s">
        <v>778</v>
      </c>
      <c r="C750" s="4" t="s">
        <v>779</v>
      </c>
      <c r="D750" s="4" t="s">
        <v>28</v>
      </c>
      <c r="E750" s="5">
        <v>5802490</v>
      </c>
    </row>
    <row r="751" spans="1:5" s="3" customFormat="1" ht="60" customHeight="1" x14ac:dyDescent="0.2">
      <c r="A751" s="6" t="s">
        <v>297</v>
      </c>
      <c r="B751" s="4" t="s">
        <v>780</v>
      </c>
      <c r="C751" s="4" t="s">
        <v>781</v>
      </c>
      <c r="D751" s="4" t="s">
        <v>315</v>
      </c>
      <c r="E751" s="5">
        <v>3381000</v>
      </c>
    </row>
    <row r="752" spans="1:5" s="3" customFormat="1" ht="60" customHeight="1" x14ac:dyDescent="0.2">
      <c r="A752" s="4" t="s">
        <v>297</v>
      </c>
      <c r="B752" s="4" t="s">
        <v>782</v>
      </c>
      <c r="C752" s="4" t="s">
        <v>783</v>
      </c>
      <c r="D752" s="4" t="s">
        <v>22</v>
      </c>
      <c r="E752" s="5">
        <v>5397049</v>
      </c>
    </row>
    <row r="753" spans="1:5" s="3" customFormat="1" ht="60" customHeight="1" x14ac:dyDescent="0.2">
      <c r="A753" s="6" t="s">
        <v>297</v>
      </c>
      <c r="B753" s="4" t="s">
        <v>784</v>
      </c>
      <c r="C753" s="4" t="s">
        <v>785</v>
      </c>
      <c r="D753" s="4" t="s">
        <v>786</v>
      </c>
      <c r="E753" s="5">
        <v>5192425</v>
      </c>
    </row>
    <row r="754" spans="1:5" s="3" customFormat="1" ht="60" customHeight="1" x14ac:dyDescent="0.2">
      <c r="A754" s="6" t="s">
        <v>297</v>
      </c>
      <c r="B754" s="4" t="s">
        <v>787</v>
      </c>
      <c r="C754" s="4" t="s">
        <v>429</v>
      </c>
      <c r="D754" s="4" t="s">
        <v>22</v>
      </c>
      <c r="E754" s="5">
        <v>1603833</v>
      </c>
    </row>
    <row r="755" spans="1:5" s="3" customFormat="1" ht="60" customHeight="1" x14ac:dyDescent="0.2">
      <c r="A755" s="4" t="s">
        <v>297</v>
      </c>
      <c r="B755" s="4" t="s">
        <v>788</v>
      </c>
      <c r="C755" s="4" t="s">
        <v>789</v>
      </c>
      <c r="D755" s="4" t="s">
        <v>22</v>
      </c>
      <c r="E755" s="5">
        <v>2489520</v>
      </c>
    </row>
    <row r="756" spans="1:5" s="3" customFormat="1" ht="60" customHeight="1" x14ac:dyDescent="0.2">
      <c r="A756" s="6" t="s">
        <v>297</v>
      </c>
      <c r="B756" s="4" t="s">
        <v>790</v>
      </c>
      <c r="C756" s="4" t="s">
        <v>130</v>
      </c>
      <c r="D756" s="4" t="s">
        <v>22</v>
      </c>
      <c r="E756" s="5">
        <v>3641621</v>
      </c>
    </row>
    <row r="757" spans="1:5" s="3" customFormat="1" ht="60" customHeight="1" x14ac:dyDescent="0.2">
      <c r="A757" s="10" t="s">
        <v>297</v>
      </c>
      <c r="B757" s="4" t="s">
        <v>93</v>
      </c>
      <c r="C757" s="4" t="s">
        <v>54</v>
      </c>
      <c r="D757" s="4" t="s">
        <v>10</v>
      </c>
      <c r="E757" s="5">
        <v>24550000</v>
      </c>
    </row>
    <row r="758" spans="1:5" s="3" customFormat="1" ht="60" customHeight="1" x14ac:dyDescent="0.2">
      <c r="A758" s="10" t="s">
        <v>297</v>
      </c>
      <c r="B758" s="4" t="s">
        <v>949</v>
      </c>
      <c r="C758" s="4" t="s">
        <v>1079</v>
      </c>
      <c r="D758" s="4" t="s">
        <v>10</v>
      </c>
      <c r="E758" s="5">
        <v>40050000</v>
      </c>
    </row>
    <row r="759" spans="1:5" s="3" customFormat="1" ht="60" customHeight="1" x14ac:dyDescent="0.2">
      <c r="A759" s="1" t="s">
        <v>297</v>
      </c>
      <c r="B759" s="4" t="s">
        <v>1080</v>
      </c>
      <c r="C759" s="4" t="s">
        <v>232</v>
      </c>
      <c r="D759" s="4" t="s">
        <v>929</v>
      </c>
      <c r="E759" s="5">
        <v>1801800</v>
      </c>
    </row>
    <row r="760" spans="1:5" s="3" customFormat="1" ht="60" customHeight="1" x14ac:dyDescent="0.2">
      <c r="A760" s="10" t="s">
        <v>297</v>
      </c>
      <c r="B760" s="4" t="s">
        <v>1081</v>
      </c>
      <c r="C760" s="4" t="s">
        <v>1082</v>
      </c>
      <c r="D760" s="4" t="s">
        <v>929</v>
      </c>
      <c r="E760" s="5">
        <v>1018060</v>
      </c>
    </row>
    <row r="761" spans="1:5" s="3" customFormat="1" ht="60" customHeight="1" x14ac:dyDescent="0.2">
      <c r="A761" s="1" t="s">
        <v>297</v>
      </c>
      <c r="B761" s="4" t="s">
        <v>1083</v>
      </c>
      <c r="C761" s="4" t="s">
        <v>40</v>
      </c>
      <c r="D761" s="4" t="s">
        <v>929</v>
      </c>
      <c r="E761" s="5">
        <v>1766000</v>
      </c>
    </row>
    <row r="762" spans="1:5" s="3" customFormat="1" ht="60" customHeight="1" x14ac:dyDescent="0.2">
      <c r="A762" s="10" t="s">
        <v>297</v>
      </c>
      <c r="B762" s="4" t="s">
        <v>1084</v>
      </c>
      <c r="C762" s="4" t="s">
        <v>375</v>
      </c>
      <c r="D762" s="4" t="s">
        <v>22</v>
      </c>
      <c r="E762" s="5">
        <v>53206</v>
      </c>
    </row>
    <row r="763" spans="1:5" s="3" customFormat="1" ht="60" customHeight="1" x14ac:dyDescent="0.2">
      <c r="A763" s="1" t="s">
        <v>297</v>
      </c>
      <c r="B763" s="4" t="s">
        <v>1085</v>
      </c>
      <c r="C763" s="4" t="s">
        <v>1086</v>
      </c>
      <c r="D763" s="4" t="s">
        <v>757</v>
      </c>
      <c r="E763" s="5">
        <v>1957050</v>
      </c>
    </row>
    <row r="764" spans="1:5" s="3" customFormat="1" ht="60" customHeight="1" x14ac:dyDescent="0.2">
      <c r="A764" s="10" t="s">
        <v>297</v>
      </c>
      <c r="B764" s="4" t="s">
        <v>244</v>
      </c>
      <c r="C764" s="4" t="s">
        <v>1087</v>
      </c>
      <c r="D764" s="4" t="s">
        <v>10</v>
      </c>
      <c r="E764" s="5">
        <v>24060000</v>
      </c>
    </row>
    <row r="765" spans="1:5" s="3" customFormat="1" ht="60" customHeight="1" x14ac:dyDescent="0.2">
      <c r="A765" s="1" t="s">
        <v>297</v>
      </c>
      <c r="B765" s="4" t="s">
        <v>1088</v>
      </c>
      <c r="C765" s="4" t="s">
        <v>1002</v>
      </c>
      <c r="D765" s="4" t="s">
        <v>400</v>
      </c>
      <c r="E765" s="5">
        <v>13581743</v>
      </c>
    </row>
    <row r="766" spans="1:5" s="3" customFormat="1" ht="60" customHeight="1" x14ac:dyDescent="0.2">
      <c r="A766" s="10" t="s">
        <v>297</v>
      </c>
      <c r="B766" s="4" t="s">
        <v>1089</v>
      </c>
      <c r="C766" s="4" t="s">
        <v>126</v>
      </c>
      <c r="D766" s="4" t="s">
        <v>3</v>
      </c>
      <c r="E766" s="5">
        <v>2661630</v>
      </c>
    </row>
    <row r="767" spans="1:5" s="3" customFormat="1" ht="60" customHeight="1" x14ac:dyDescent="0.2">
      <c r="A767" s="1" t="s">
        <v>297</v>
      </c>
      <c r="B767" s="4" t="s">
        <v>413</v>
      </c>
      <c r="C767" s="4" t="s">
        <v>414</v>
      </c>
      <c r="D767" s="4" t="s">
        <v>22</v>
      </c>
      <c r="E767" s="5">
        <v>3623600</v>
      </c>
    </row>
    <row r="768" spans="1:5" s="3" customFormat="1" ht="60" customHeight="1" x14ac:dyDescent="0.2">
      <c r="A768" s="1" t="s">
        <v>297</v>
      </c>
      <c r="B768" s="4" t="s">
        <v>780</v>
      </c>
      <c r="C768" s="4" t="s">
        <v>375</v>
      </c>
      <c r="D768" s="4" t="s">
        <v>929</v>
      </c>
      <c r="E768" s="5">
        <v>4095280</v>
      </c>
    </row>
    <row r="769" spans="1:5" s="3" customFormat="1" ht="60" customHeight="1" x14ac:dyDescent="0.2">
      <c r="A769" s="10" t="s">
        <v>297</v>
      </c>
      <c r="B769" s="4" t="s">
        <v>1090</v>
      </c>
      <c r="C769" s="4" t="s">
        <v>265</v>
      </c>
      <c r="D769" s="4" t="s">
        <v>10</v>
      </c>
      <c r="E769" s="5">
        <v>10570119</v>
      </c>
    </row>
    <row r="770" spans="1:5" s="3" customFormat="1" ht="60" customHeight="1" x14ac:dyDescent="0.2">
      <c r="A770" s="1" t="s">
        <v>297</v>
      </c>
      <c r="B770" s="4" t="s">
        <v>1091</v>
      </c>
      <c r="C770" s="4" t="s">
        <v>1092</v>
      </c>
      <c r="D770" s="4" t="s">
        <v>28</v>
      </c>
      <c r="E770" s="5">
        <v>6962644</v>
      </c>
    </row>
    <row r="771" spans="1:5" s="3" customFormat="1" ht="60" customHeight="1" x14ac:dyDescent="0.2">
      <c r="A771" s="10" t="s">
        <v>297</v>
      </c>
      <c r="B771" s="4" t="s">
        <v>1093</v>
      </c>
      <c r="C771" s="4" t="s">
        <v>1094</v>
      </c>
      <c r="D771" s="4" t="s">
        <v>22</v>
      </c>
      <c r="E771" s="5">
        <v>4232554</v>
      </c>
    </row>
    <row r="772" spans="1:5" s="3" customFormat="1" ht="60" customHeight="1" x14ac:dyDescent="0.2">
      <c r="A772" s="1" t="s">
        <v>297</v>
      </c>
      <c r="B772" s="4" t="s">
        <v>1095</v>
      </c>
      <c r="C772" s="4" t="s">
        <v>1096</v>
      </c>
      <c r="D772" s="4" t="s">
        <v>22</v>
      </c>
      <c r="E772" s="5">
        <v>23455047</v>
      </c>
    </row>
    <row r="773" spans="1:5" s="3" customFormat="1" ht="60" customHeight="1" x14ac:dyDescent="0.2">
      <c r="A773" s="10" t="s">
        <v>297</v>
      </c>
      <c r="B773" s="4" t="s">
        <v>1097</v>
      </c>
      <c r="C773" s="4" t="s">
        <v>54</v>
      </c>
      <c r="D773" s="4" t="s">
        <v>28</v>
      </c>
      <c r="E773" s="5">
        <v>23946601</v>
      </c>
    </row>
    <row r="774" spans="1:5" s="3" customFormat="1" ht="60" customHeight="1" x14ac:dyDescent="0.2">
      <c r="A774" s="1" t="s">
        <v>297</v>
      </c>
      <c r="B774" s="4" t="s">
        <v>1098</v>
      </c>
      <c r="C774" s="4" t="s">
        <v>62</v>
      </c>
      <c r="D774" s="4" t="s">
        <v>929</v>
      </c>
      <c r="E774" s="5">
        <v>3237000</v>
      </c>
    </row>
    <row r="775" spans="1:5" s="3" customFormat="1" ht="60" customHeight="1" x14ac:dyDescent="0.2">
      <c r="A775" s="10" t="s">
        <v>297</v>
      </c>
      <c r="B775" s="4" t="s">
        <v>1099</v>
      </c>
      <c r="C775" s="4" t="s">
        <v>616</v>
      </c>
      <c r="D775" s="4" t="s">
        <v>25</v>
      </c>
      <c r="E775" s="5">
        <v>11097272</v>
      </c>
    </row>
    <row r="776" spans="1:5" s="3" customFormat="1" ht="60" customHeight="1" x14ac:dyDescent="0.2">
      <c r="A776" s="1" t="s">
        <v>297</v>
      </c>
      <c r="B776" s="4" t="s">
        <v>1100</v>
      </c>
      <c r="C776" s="4" t="s">
        <v>54</v>
      </c>
      <c r="D776" s="4" t="s">
        <v>28</v>
      </c>
      <c r="E776" s="5">
        <v>4050000</v>
      </c>
    </row>
    <row r="777" spans="1:5" s="3" customFormat="1" ht="60" customHeight="1" x14ac:dyDescent="0.2">
      <c r="A777" s="10" t="s">
        <v>297</v>
      </c>
      <c r="B777" s="4" t="s">
        <v>1101</v>
      </c>
      <c r="C777" s="4" t="s">
        <v>99</v>
      </c>
      <c r="D777" s="4" t="s">
        <v>22</v>
      </c>
      <c r="E777" s="5">
        <v>8528887</v>
      </c>
    </row>
    <row r="778" spans="1:5" s="3" customFormat="1" ht="60" customHeight="1" x14ac:dyDescent="0.2">
      <c r="A778" s="1" t="s">
        <v>297</v>
      </c>
      <c r="B778" s="4" t="s">
        <v>1102</v>
      </c>
      <c r="C778" s="4" t="s">
        <v>150</v>
      </c>
      <c r="D778" s="4" t="s">
        <v>1103</v>
      </c>
      <c r="E778" s="5">
        <v>3480537</v>
      </c>
    </row>
    <row r="779" spans="1:5" s="3" customFormat="1" ht="60" customHeight="1" x14ac:dyDescent="0.2">
      <c r="A779" s="1" t="s">
        <v>297</v>
      </c>
      <c r="B779" s="4" t="s">
        <v>1104</v>
      </c>
      <c r="C779" s="4" t="s">
        <v>912</v>
      </c>
      <c r="D779" s="4" t="s">
        <v>929</v>
      </c>
      <c r="E779" s="5">
        <v>3366599</v>
      </c>
    </row>
    <row r="780" spans="1:5" s="3" customFormat="1" ht="60" customHeight="1" x14ac:dyDescent="0.2">
      <c r="A780" s="10" t="s">
        <v>297</v>
      </c>
      <c r="B780" s="4" t="s">
        <v>1105</v>
      </c>
      <c r="C780" s="4" t="s">
        <v>1106</v>
      </c>
      <c r="D780" s="4" t="s">
        <v>3</v>
      </c>
      <c r="E780" s="5">
        <v>10268550</v>
      </c>
    </row>
    <row r="781" spans="1:5" s="3" customFormat="1" ht="60" customHeight="1" x14ac:dyDescent="0.2">
      <c r="A781" s="10" t="s">
        <v>297</v>
      </c>
      <c r="B781" s="4" t="s">
        <v>1107</v>
      </c>
      <c r="C781" s="4" t="s">
        <v>1108</v>
      </c>
      <c r="D781" s="4" t="s">
        <v>22</v>
      </c>
      <c r="E781" s="5">
        <v>2954440</v>
      </c>
    </row>
    <row r="782" spans="1:5" s="3" customFormat="1" ht="60" customHeight="1" x14ac:dyDescent="0.2">
      <c r="A782" s="1" t="s">
        <v>297</v>
      </c>
      <c r="B782" s="4" t="s">
        <v>1109</v>
      </c>
      <c r="C782" s="4" t="s">
        <v>126</v>
      </c>
      <c r="D782" s="4" t="s">
        <v>3</v>
      </c>
      <c r="E782" s="5">
        <v>11646138</v>
      </c>
    </row>
    <row r="783" spans="1:5" s="3" customFormat="1" ht="60" customHeight="1" x14ac:dyDescent="0.2">
      <c r="A783" s="10" t="s">
        <v>297</v>
      </c>
      <c r="B783" s="4" t="s">
        <v>1110</v>
      </c>
      <c r="C783" s="4" t="s">
        <v>1111</v>
      </c>
      <c r="D783" s="4" t="s">
        <v>929</v>
      </c>
      <c r="E783" s="5">
        <v>5803260</v>
      </c>
    </row>
    <row r="784" spans="1:5" s="3" customFormat="1" ht="60" customHeight="1" x14ac:dyDescent="0.2">
      <c r="A784" s="1" t="s">
        <v>297</v>
      </c>
      <c r="B784" s="4" t="s">
        <v>1112</v>
      </c>
      <c r="C784" s="4" t="s">
        <v>1113</v>
      </c>
      <c r="D784" s="4" t="s">
        <v>1114</v>
      </c>
      <c r="E784" s="5">
        <v>3381000</v>
      </c>
    </row>
    <row r="785" spans="1:5" s="3" customFormat="1" ht="60" customHeight="1" x14ac:dyDescent="0.2">
      <c r="A785" s="10" t="s">
        <v>297</v>
      </c>
      <c r="B785" s="4" t="s">
        <v>1115</v>
      </c>
      <c r="C785" s="4" t="s">
        <v>346</v>
      </c>
      <c r="D785" s="4" t="s">
        <v>10</v>
      </c>
      <c r="E785" s="5">
        <v>5775036</v>
      </c>
    </row>
    <row r="786" spans="1:5" s="3" customFormat="1" ht="60" customHeight="1" x14ac:dyDescent="0.2">
      <c r="A786" s="1" t="s">
        <v>297</v>
      </c>
      <c r="B786" s="4" t="s">
        <v>1116</v>
      </c>
      <c r="C786" s="4" t="s">
        <v>580</v>
      </c>
      <c r="D786" s="4" t="s">
        <v>530</v>
      </c>
      <c r="E786" s="5">
        <v>10500321</v>
      </c>
    </row>
    <row r="787" spans="1:5" s="3" customFormat="1" ht="60" customHeight="1" x14ac:dyDescent="0.2">
      <c r="A787" s="10" t="s">
        <v>297</v>
      </c>
      <c r="B787" s="4" t="s">
        <v>1117</v>
      </c>
      <c r="C787" s="4" t="s">
        <v>1002</v>
      </c>
      <c r="D787" s="4" t="s">
        <v>929</v>
      </c>
      <c r="E787" s="5">
        <v>2969943</v>
      </c>
    </row>
    <row r="788" spans="1:5" s="3" customFormat="1" ht="60" customHeight="1" x14ac:dyDescent="0.2">
      <c r="A788" s="1" t="s">
        <v>297</v>
      </c>
      <c r="B788" s="4" t="s">
        <v>1118</v>
      </c>
      <c r="C788" s="4" t="s">
        <v>40</v>
      </c>
      <c r="D788" s="4" t="s">
        <v>929</v>
      </c>
      <c r="E788" s="5">
        <v>1825200</v>
      </c>
    </row>
    <row r="789" spans="1:5" s="3" customFormat="1" ht="60" customHeight="1" x14ac:dyDescent="0.2">
      <c r="A789" s="10" t="s">
        <v>297</v>
      </c>
      <c r="B789" s="4" t="s">
        <v>1119</v>
      </c>
      <c r="C789" s="4" t="s">
        <v>484</v>
      </c>
      <c r="D789" s="4" t="s">
        <v>929</v>
      </c>
      <c r="E789" s="5">
        <v>3108600</v>
      </c>
    </row>
    <row r="790" spans="1:5" s="3" customFormat="1" ht="60" customHeight="1" x14ac:dyDescent="0.2">
      <c r="A790" s="1" t="s">
        <v>297</v>
      </c>
      <c r="B790" s="4" t="s">
        <v>1120</v>
      </c>
      <c r="C790" s="4" t="s">
        <v>968</v>
      </c>
      <c r="D790" s="4" t="s">
        <v>10</v>
      </c>
      <c r="E790" s="5">
        <v>22130000</v>
      </c>
    </row>
    <row r="791" spans="1:5" s="3" customFormat="1" ht="60" customHeight="1" x14ac:dyDescent="0.2">
      <c r="A791" s="10" t="s">
        <v>297</v>
      </c>
      <c r="B791" s="4" t="s">
        <v>1121</v>
      </c>
      <c r="C791" s="4" t="s">
        <v>48</v>
      </c>
      <c r="D791" s="4" t="s">
        <v>3</v>
      </c>
      <c r="E791" s="5">
        <v>13846734</v>
      </c>
    </row>
    <row r="792" spans="1:5" s="3" customFormat="1" ht="60" customHeight="1" x14ac:dyDescent="0.2">
      <c r="A792" s="1" t="s">
        <v>297</v>
      </c>
      <c r="B792" s="4" t="s">
        <v>1122</v>
      </c>
      <c r="C792" s="4" t="s">
        <v>249</v>
      </c>
      <c r="D792" s="4" t="s">
        <v>929</v>
      </c>
      <c r="E792" s="5">
        <v>3276000</v>
      </c>
    </row>
    <row r="793" spans="1:5" s="3" customFormat="1" ht="60" customHeight="1" x14ac:dyDescent="0.2">
      <c r="A793" s="10" t="s">
        <v>297</v>
      </c>
      <c r="B793" s="4" t="s">
        <v>1123</v>
      </c>
      <c r="C793" s="4" t="s">
        <v>265</v>
      </c>
      <c r="D793" s="4" t="s">
        <v>888</v>
      </c>
      <c r="E793" s="5">
        <v>10151414</v>
      </c>
    </row>
    <row r="794" spans="1:5" s="3" customFormat="1" ht="60" customHeight="1" x14ac:dyDescent="0.2">
      <c r="A794" s="1" t="s">
        <v>297</v>
      </c>
      <c r="B794" s="4" t="s">
        <v>1124</v>
      </c>
      <c r="C794" s="4" t="s">
        <v>1029</v>
      </c>
      <c r="D794" s="4" t="s">
        <v>1069</v>
      </c>
      <c r="E794" s="5">
        <v>18116823</v>
      </c>
    </row>
    <row r="795" spans="1:5" s="3" customFormat="1" ht="60" customHeight="1" x14ac:dyDescent="0.2">
      <c r="A795" s="10" t="s">
        <v>297</v>
      </c>
      <c r="B795" s="4" t="s">
        <v>1125</v>
      </c>
      <c r="C795" s="4" t="s">
        <v>321</v>
      </c>
      <c r="D795" s="4" t="s">
        <v>888</v>
      </c>
      <c r="E795" s="5">
        <v>6830785</v>
      </c>
    </row>
    <row r="796" spans="1:5" s="3" customFormat="1" ht="60" customHeight="1" x14ac:dyDescent="0.2">
      <c r="A796" s="1" t="s">
        <v>297</v>
      </c>
      <c r="B796" s="4" t="s">
        <v>1126</v>
      </c>
      <c r="C796" s="4" t="s">
        <v>239</v>
      </c>
      <c r="D796" s="4" t="s">
        <v>22</v>
      </c>
      <c r="E796" s="5">
        <v>2105978</v>
      </c>
    </row>
    <row r="797" spans="1:5" s="3" customFormat="1" ht="60" customHeight="1" x14ac:dyDescent="0.2">
      <c r="A797" s="10" t="s">
        <v>297</v>
      </c>
      <c r="B797" s="4" t="s">
        <v>1127</v>
      </c>
      <c r="C797" s="4" t="s">
        <v>1128</v>
      </c>
      <c r="D797" s="4" t="s">
        <v>10</v>
      </c>
      <c r="E797" s="5">
        <v>7666884</v>
      </c>
    </row>
    <row r="798" spans="1:5" s="3" customFormat="1" ht="60" customHeight="1" x14ac:dyDescent="0.2">
      <c r="A798" s="1" t="s">
        <v>297</v>
      </c>
      <c r="B798" s="4" t="s">
        <v>1129</v>
      </c>
      <c r="C798" s="4" t="s">
        <v>145</v>
      </c>
      <c r="D798" s="4" t="s">
        <v>22</v>
      </c>
      <c r="E798" s="5">
        <v>13025636</v>
      </c>
    </row>
    <row r="799" spans="1:5" s="3" customFormat="1" ht="60" customHeight="1" x14ac:dyDescent="0.2">
      <c r="A799" s="10" t="s">
        <v>297</v>
      </c>
      <c r="B799" s="4" t="s">
        <v>1130</v>
      </c>
      <c r="C799" s="4" t="s">
        <v>1131</v>
      </c>
      <c r="D799" s="4" t="s">
        <v>929</v>
      </c>
      <c r="E799" s="5">
        <v>3931200</v>
      </c>
    </row>
    <row r="800" spans="1:5" s="3" customFormat="1" ht="60" customHeight="1" x14ac:dyDescent="0.2">
      <c r="A800" s="1" t="s">
        <v>297</v>
      </c>
      <c r="B800" s="4" t="s">
        <v>1132</v>
      </c>
      <c r="C800" s="4" t="s">
        <v>40</v>
      </c>
      <c r="D800" s="4" t="s">
        <v>929</v>
      </c>
      <c r="E800" s="5">
        <v>3834223</v>
      </c>
    </row>
    <row r="801" spans="1:5" s="3" customFormat="1" ht="60" customHeight="1" x14ac:dyDescent="0.2">
      <c r="A801" s="10" t="s">
        <v>297</v>
      </c>
      <c r="B801" s="4" t="s">
        <v>1133</v>
      </c>
      <c r="C801" s="4" t="s">
        <v>420</v>
      </c>
      <c r="D801" s="4" t="s">
        <v>69</v>
      </c>
      <c r="E801" s="5">
        <v>2620800</v>
      </c>
    </row>
    <row r="802" spans="1:5" s="3" customFormat="1" ht="60" customHeight="1" x14ac:dyDescent="0.2">
      <c r="A802" s="1" t="s">
        <v>297</v>
      </c>
      <c r="B802" s="4" t="s">
        <v>1134</v>
      </c>
      <c r="C802" s="4" t="s">
        <v>239</v>
      </c>
      <c r="D802" s="4" t="s">
        <v>114</v>
      </c>
      <c r="E802" s="5">
        <v>2088450</v>
      </c>
    </row>
    <row r="803" spans="1:5" s="3" customFormat="1" ht="60" customHeight="1" x14ac:dyDescent="0.2">
      <c r="A803" s="10" t="s">
        <v>297</v>
      </c>
      <c r="B803" s="4" t="s">
        <v>1135</v>
      </c>
      <c r="C803" s="4" t="s">
        <v>62</v>
      </c>
      <c r="D803" s="4" t="s">
        <v>929</v>
      </c>
      <c r="E803" s="5">
        <v>1965600</v>
      </c>
    </row>
    <row r="804" spans="1:5" s="3" customFormat="1" ht="60" customHeight="1" x14ac:dyDescent="0.2">
      <c r="A804" s="1" t="s">
        <v>297</v>
      </c>
      <c r="B804" s="4" t="s">
        <v>1136</v>
      </c>
      <c r="C804" s="4" t="s">
        <v>54</v>
      </c>
      <c r="D804" s="4" t="s">
        <v>348</v>
      </c>
      <c r="E804" s="5">
        <v>24550000</v>
      </c>
    </row>
    <row r="805" spans="1:5" s="3" customFormat="1" ht="60" customHeight="1" x14ac:dyDescent="0.2">
      <c r="A805" s="10" t="s">
        <v>297</v>
      </c>
      <c r="B805" s="4" t="s">
        <v>1137</v>
      </c>
      <c r="C805" s="4" t="s">
        <v>1138</v>
      </c>
      <c r="D805" s="4" t="s">
        <v>10</v>
      </c>
      <c r="E805" s="5">
        <v>9398827</v>
      </c>
    </row>
    <row r="806" spans="1:5" s="3" customFormat="1" ht="60" customHeight="1" x14ac:dyDescent="0.2">
      <c r="A806" s="1" t="s">
        <v>297</v>
      </c>
      <c r="B806" s="4" t="s">
        <v>1139</v>
      </c>
      <c r="C806" s="4" t="s">
        <v>484</v>
      </c>
      <c r="D806" s="4" t="s">
        <v>929</v>
      </c>
      <c r="E806" s="5">
        <v>18462457</v>
      </c>
    </row>
    <row r="807" spans="1:5" s="3" customFormat="1" ht="60" customHeight="1" x14ac:dyDescent="0.2">
      <c r="A807" s="10" t="s">
        <v>297</v>
      </c>
      <c r="B807" s="4" t="s">
        <v>1140</v>
      </c>
      <c r="C807" s="4" t="s">
        <v>556</v>
      </c>
      <c r="D807" s="4" t="s">
        <v>929</v>
      </c>
      <c r="E807" s="5">
        <v>3646500</v>
      </c>
    </row>
    <row r="808" spans="1:5" s="3" customFormat="1" ht="60" customHeight="1" x14ac:dyDescent="0.2">
      <c r="A808" s="1" t="s">
        <v>297</v>
      </c>
      <c r="B808" s="4" t="s">
        <v>1141</v>
      </c>
      <c r="C808" s="4" t="s">
        <v>1005</v>
      </c>
      <c r="D808" s="4" t="s">
        <v>22</v>
      </c>
      <c r="E808" s="5">
        <v>1320696</v>
      </c>
    </row>
    <row r="809" spans="1:5" s="3" customFormat="1" ht="60" customHeight="1" x14ac:dyDescent="0.2">
      <c r="A809" s="10" t="s">
        <v>297</v>
      </c>
      <c r="B809" s="4" t="s">
        <v>1406</v>
      </c>
      <c r="C809" s="4" t="s">
        <v>1407</v>
      </c>
      <c r="D809" s="4" t="s">
        <v>1331</v>
      </c>
      <c r="E809" s="5">
        <v>1000000</v>
      </c>
    </row>
    <row r="810" spans="1:5" s="3" customFormat="1" ht="60" customHeight="1" x14ac:dyDescent="0.2">
      <c r="A810" s="1" t="s">
        <v>297</v>
      </c>
      <c r="B810" s="4" t="s">
        <v>1408</v>
      </c>
      <c r="C810" s="4" t="s">
        <v>1007</v>
      </c>
      <c r="D810" s="4" t="s">
        <v>1409</v>
      </c>
      <c r="E810" s="5">
        <v>5182581</v>
      </c>
    </row>
    <row r="811" spans="1:5" s="3" customFormat="1" ht="60" customHeight="1" x14ac:dyDescent="0.2">
      <c r="A811" s="1" t="s">
        <v>297</v>
      </c>
      <c r="B811" s="4" t="s">
        <v>1410</v>
      </c>
      <c r="C811" s="4" t="s">
        <v>165</v>
      </c>
      <c r="D811" s="4" t="s">
        <v>22</v>
      </c>
      <c r="E811" s="5">
        <v>6</v>
      </c>
    </row>
    <row r="812" spans="1:5" s="3" customFormat="1" ht="60" customHeight="1" x14ac:dyDescent="0.2">
      <c r="A812" s="10" t="s">
        <v>297</v>
      </c>
      <c r="B812" s="4" t="s">
        <v>1411</v>
      </c>
      <c r="C812" s="4" t="s">
        <v>1146</v>
      </c>
      <c r="D812" s="4" t="s">
        <v>1412</v>
      </c>
      <c r="E812" s="5">
        <v>16542038</v>
      </c>
    </row>
    <row r="813" spans="1:5" s="3" customFormat="1" ht="60" customHeight="1" x14ac:dyDescent="0.2">
      <c r="A813" s="1" t="s">
        <v>297</v>
      </c>
      <c r="B813" s="4" t="s">
        <v>1413</v>
      </c>
      <c r="C813" s="4" t="s">
        <v>375</v>
      </c>
      <c r="D813" s="4" t="s">
        <v>315</v>
      </c>
      <c r="E813" s="5">
        <v>6</v>
      </c>
    </row>
    <row r="814" spans="1:5" s="3" customFormat="1" ht="60" customHeight="1" x14ac:dyDescent="0.2">
      <c r="A814" s="10" t="s">
        <v>297</v>
      </c>
      <c r="B814" s="4" t="s">
        <v>1414</v>
      </c>
      <c r="C814" s="4" t="s">
        <v>1415</v>
      </c>
      <c r="D814" s="4" t="s">
        <v>323</v>
      </c>
      <c r="E814" s="5">
        <v>30</v>
      </c>
    </row>
    <row r="815" spans="1:5" s="3" customFormat="1" ht="60" customHeight="1" x14ac:dyDescent="0.2">
      <c r="A815" s="1" t="s">
        <v>297</v>
      </c>
      <c r="B815" s="4" t="s">
        <v>1416</v>
      </c>
      <c r="C815" s="4" t="s">
        <v>564</v>
      </c>
      <c r="D815" s="4" t="s">
        <v>323</v>
      </c>
      <c r="E815" s="5">
        <v>48525000</v>
      </c>
    </row>
    <row r="816" spans="1:5" s="3" customFormat="1" ht="60" customHeight="1" x14ac:dyDescent="0.2">
      <c r="A816" s="10" t="s">
        <v>297</v>
      </c>
      <c r="B816" s="4" t="s">
        <v>1417</v>
      </c>
      <c r="C816" s="4" t="s">
        <v>1418</v>
      </c>
      <c r="D816" s="4" t="s">
        <v>1069</v>
      </c>
      <c r="E816" s="5">
        <v>6665120</v>
      </c>
    </row>
    <row r="817" spans="1:5" s="3" customFormat="1" ht="60" customHeight="1" x14ac:dyDescent="0.2">
      <c r="A817" s="1" t="s">
        <v>297</v>
      </c>
      <c r="B817" s="4" t="s">
        <v>1419</v>
      </c>
      <c r="C817" s="4" t="s">
        <v>1247</v>
      </c>
      <c r="D817" s="4" t="s">
        <v>530</v>
      </c>
      <c r="E817" s="5">
        <v>3999060</v>
      </c>
    </row>
    <row r="818" spans="1:5" s="3" customFormat="1" ht="60" customHeight="1" x14ac:dyDescent="0.2">
      <c r="A818" s="10" t="s">
        <v>297</v>
      </c>
      <c r="B818" s="4" t="s">
        <v>1420</v>
      </c>
      <c r="C818" s="4" t="s">
        <v>249</v>
      </c>
      <c r="D818" s="4" t="s">
        <v>315</v>
      </c>
      <c r="E818" s="5">
        <v>2293200</v>
      </c>
    </row>
    <row r="819" spans="1:5" s="3" customFormat="1" ht="60" customHeight="1" x14ac:dyDescent="0.2">
      <c r="A819" s="1" t="s">
        <v>297</v>
      </c>
      <c r="B819" s="4" t="s">
        <v>1421</v>
      </c>
      <c r="C819" s="4" t="s">
        <v>1146</v>
      </c>
      <c r="D819" s="4" t="s">
        <v>315</v>
      </c>
      <c r="E819" s="5">
        <v>2620800</v>
      </c>
    </row>
    <row r="820" spans="1:5" s="3" customFormat="1" ht="60" customHeight="1" x14ac:dyDescent="0.2">
      <c r="A820" s="10" t="s">
        <v>297</v>
      </c>
      <c r="B820" s="4" t="s">
        <v>1422</v>
      </c>
      <c r="C820" s="4" t="s">
        <v>734</v>
      </c>
      <c r="D820" s="4" t="s">
        <v>22</v>
      </c>
      <c r="E820" s="5">
        <v>3320000</v>
      </c>
    </row>
    <row r="821" spans="1:5" s="3" customFormat="1" ht="60" customHeight="1" x14ac:dyDescent="0.2">
      <c r="A821" s="1" t="s">
        <v>297</v>
      </c>
      <c r="B821" s="4" t="s">
        <v>1423</v>
      </c>
      <c r="C821" s="4" t="s">
        <v>130</v>
      </c>
      <c r="D821" s="4" t="s">
        <v>530</v>
      </c>
      <c r="E821" s="5">
        <v>5934390</v>
      </c>
    </row>
    <row r="822" spans="1:5" s="3" customFormat="1" ht="60" customHeight="1" x14ac:dyDescent="0.2">
      <c r="A822" s="10" t="s">
        <v>297</v>
      </c>
      <c r="B822" s="4" t="s">
        <v>1424</v>
      </c>
      <c r="C822" s="4" t="s">
        <v>1425</v>
      </c>
      <c r="D822" s="4" t="s">
        <v>10</v>
      </c>
      <c r="E822" s="5">
        <v>4205597</v>
      </c>
    </row>
    <row r="823" spans="1:5" s="3" customFormat="1" ht="60" customHeight="1" x14ac:dyDescent="0.2">
      <c r="A823" s="1" t="s">
        <v>297</v>
      </c>
      <c r="B823" s="4" t="s">
        <v>1426</v>
      </c>
      <c r="C823" s="4" t="s">
        <v>1427</v>
      </c>
      <c r="D823" s="4" t="s">
        <v>22</v>
      </c>
      <c r="E823" s="5">
        <v>3276000</v>
      </c>
    </row>
    <row r="824" spans="1:5" s="3" customFormat="1" ht="60" customHeight="1" x14ac:dyDescent="0.2">
      <c r="A824" s="10" t="s">
        <v>297</v>
      </c>
      <c r="B824" s="4" t="s">
        <v>1428</v>
      </c>
      <c r="C824" s="4" t="s">
        <v>1429</v>
      </c>
      <c r="D824" s="4" t="s">
        <v>1430</v>
      </c>
      <c r="E824" s="5">
        <v>1763000</v>
      </c>
    </row>
    <row r="825" spans="1:5" s="3" customFormat="1" ht="60" customHeight="1" x14ac:dyDescent="0.2">
      <c r="A825" s="1" t="s">
        <v>297</v>
      </c>
      <c r="B825" s="4" t="s">
        <v>1431</v>
      </c>
      <c r="C825" s="4" t="s">
        <v>1432</v>
      </c>
      <c r="D825" s="4" t="s">
        <v>10</v>
      </c>
      <c r="E825" s="5">
        <v>14735029</v>
      </c>
    </row>
    <row r="826" spans="1:5" s="3" customFormat="1" ht="60" customHeight="1" x14ac:dyDescent="0.2">
      <c r="A826" s="10" t="s">
        <v>297</v>
      </c>
      <c r="B826" s="4" t="s">
        <v>1433</v>
      </c>
      <c r="C826" s="4" t="s">
        <v>467</v>
      </c>
      <c r="D826" s="4" t="s">
        <v>22</v>
      </c>
      <c r="E826" s="5">
        <v>4088387</v>
      </c>
    </row>
    <row r="827" spans="1:5" s="3" customFormat="1" ht="60" customHeight="1" x14ac:dyDescent="0.2">
      <c r="A827" s="1" t="s">
        <v>297</v>
      </c>
      <c r="B827" s="4" t="s">
        <v>1434</v>
      </c>
      <c r="C827" s="4" t="s">
        <v>249</v>
      </c>
      <c r="D827" s="4" t="s">
        <v>315</v>
      </c>
      <c r="E827" s="5">
        <v>5304000</v>
      </c>
    </row>
    <row r="828" spans="1:5" s="3" customFormat="1" ht="60" customHeight="1" x14ac:dyDescent="0.2">
      <c r="A828" s="10" t="s">
        <v>297</v>
      </c>
      <c r="B828" s="4" t="s">
        <v>1435</v>
      </c>
      <c r="C828" s="4" t="s">
        <v>249</v>
      </c>
      <c r="D828" s="4" t="s">
        <v>1436</v>
      </c>
      <c r="E828" s="5">
        <v>11436750</v>
      </c>
    </row>
    <row r="829" spans="1:5" s="3" customFormat="1" ht="60" customHeight="1" x14ac:dyDescent="0.2">
      <c r="A829" s="1" t="s">
        <v>297</v>
      </c>
      <c r="B829" s="4" t="s">
        <v>1437</v>
      </c>
      <c r="C829" s="4" t="s">
        <v>232</v>
      </c>
      <c r="D829" s="4" t="s">
        <v>315</v>
      </c>
      <c r="E829" s="5">
        <v>7227881</v>
      </c>
    </row>
    <row r="830" spans="1:5" s="3" customFormat="1" ht="60" customHeight="1" x14ac:dyDescent="0.2">
      <c r="A830" s="10" t="s">
        <v>297</v>
      </c>
      <c r="B830" s="4" t="s">
        <v>1438</v>
      </c>
      <c r="C830" s="4" t="s">
        <v>1439</v>
      </c>
      <c r="D830" s="4" t="s">
        <v>22</v>
      </c>
      <c r="E830" s="5">
        <v>3714550</v>
      </c>
    </row>
    <row r="831" spans="1:5" s="3" customFormat="1" ht="60" customHeight="1" x14ac:dyDescent="0.2">
      <c r="A831" s="1" t="s">
        <v>297</v>
      </c>
      <c r="B831" s="4" t="s">
        <v>1440</v>
      </c>
      <c r="C831" s="4" t="s">
        <v>1441</v>
      </c>
      <c r="D831" s="4" t="s">
        <v>22</v>
      </c>
      <c r="E831" s="5">
        <v>13180600</v>
      </c>
    </row>
    <row r="832" spans="1:5" s="3" customFormat="1" ht="60" customHeight="1" x14ac:dyDescent="0.2">
      <c r="A832" s="10" t="s">
        <v>297</v>
      </c>
      <c r="B832" s="4" t="s">
        <v>1442</v>
      </c>
      <c r="C832" s="4" t="s">
        <v>1443</v>
      </c>
      <c r="D832" s="4" t="s">
        <v>10</v>
      </c>
      <c r="E832" s="5">
        <v>4488759</v>
      </c>
    </row>
    <row r="833" spans="1:5" s="3" customFormat="1" ht="60" customHeight="1" x14ac:dyDescent="0.2">
      <c r="A833" s="1" t="s">
        <v>297</v>
      </c>
      <c r="B833" s="4" t="s">
        <v>1444</v>
      </c>
      <c r="C833" s="4" t="s">
        <v>564</v>
      </c>
      <c r="D833" s="4" t="s">
        <v>10</v>
      </c>
      <c r="E833" s="5">
        <v>13050000</v>
      </c>
    </row>
    <row r="834" spans="1:5" s="3" customFormat="1" ht="60" customHeight="1" x14ac:dyDescent="0.2">
      <c r="A834" s="10" t="s">
        <v>297</v>
      </c>
      <c r="B834" s="4" t="s">
        <v>1445</v>
      </c>
      <c r="C834" s="4" t="s">
        <v>564</v>
      </c>
      <c r="D834" s="4" t="s">
        <v>3</v>
      </c>
      <c r="E834" s="5">
        <v>24550000</v>
      </c>
    </row>
    <row r="835" spans="1:5" s="3" customFormat="1" ht="60" customHeight="1" x14ac:dyDescent="0.2">
      <c r="A835" s="1" t="s">
        <v>297</v>
      </c>
      <c r="B835" s="4" t="s">
        <v>1446</v>
      </c>
      <c r="C835" s="4" t="s">
        <v>1216</v>
      </c>
      <c r="D835" s="4" t="s">
        <v>315</v>
      </c>
      <c r="E835" s="5">
        <v>1780350</v>
      </c>
    </row>
    <row r="836" spans="1:5" s="3" customFormat="1" ht="60" customHeight="1" x14ac:dyDescent="0.2">
      <c r="A836" s="10" t="s">
        <v>297</v>
      </c>
      <c r="B836" s="4" t="s">
        <v>1447</v>
      </c>
      <c r="C836" s="4" t="s">
        <v>429</v>
      </c>
      <c r="D836" s="4" t="s">
        <v>22</v>
      </c>
      <c r="E836" s="5">
        <v>4262367</v>
      </c>
    </row>
    <row r="837" spans="1:5" s="3" customFormat="1" ht="60" customHeight="1" x14ac:dyDescent="0.2">
      <c r="A837" s="1" t="s">
        <v>297</v>
      </c>
      <c r="B837" s="4" t="s">
        <v>1448</v>
      </c>
      <c r="C837" s="4" t="s">
        <v>307</v>
      </c>
      <c r="D837" s="4" t="s">
        <v>22</v>
      </c>
      <c r="E837" s="5">
        <v>8284517</v>
      </c>
    </row>
    <row r="838" spans="1:5" s="3" customFormat="1" ht="60" customHeight="1" x14ac:dyDescent="0.2">
      <c r="A838" s="10" t="s">
        <v>297</v>
      </c>
      <c r="B838" s="4" t="s">
        <v>1449</v>
      </c>
      <c r="C838" s="4" t="s">
        <v>380</v>
      </c>
      <c r="D838" s="4" t="s">
        <v>757</v>
      </c>
      <c r="E838" s="5">
        <v>3485550</v>
      </c>
    </row>
    <row r="839" spans="1:5" s="3" customFormat="1" ht="60" customHeight="1" x14ac:dyDescent="0.2">
      <c r="A839" s="10" t="s">
        <v>297</v>
      </c>
      <c r="B839" s="4" t="s">
        <v>1248</v>
      </c>
      <c r="C839" s="4" t="s">
        <v>54</v>
      </c>
      <c r="D839" s="4" t="s">
        <v>10</v>
      </c>
      <c r="E839" s="5">
        <v>35050000</v>
      </c>
    </row>
    <row r="840" spans="1:5" s="3" customFormat="1" ht="60" customHeight="1" x14ac:dyDescent="0.2">
      <c r="A840" s="1" t="s">
        <v>297</v>
      </c>
      <c r="B840" s="4" t="s">
        <v>1450</v>
      </c>
      <c r="C840" s="4" t="s">
        <v>344</v>
      </c>
      <c r="D840" s="4" t="s">
        <v>10</v>
      </c>
      <c r="E840" s="5">
        <v>4641979</v>
      </c>
    </row>
    <row r="841" spans="1:5" s="3" customFormat="1" ht="60" customHeight="1" x14ac:dyDescent="0.2">
      <c r="A841" s="1" t="s">
        <v>297</v>
      </c>
      <c r="B841" s="4" t="s">
        <v>1451</v>
      </c>
      <c r="C841" s="4" t="s">
        <v>176</v>
      </c>
      <c r="D841" s="4" t="s">
        <v>315</v>
      </c>
      <c r="E841" s="5">
        <v>4060191</v>
      </c>
    </row>
    <row r="842" spans="1:5" s="3" customFormat="1" ht="60" customHeight="1" x14ac:dyDescent="0.2">
      <c r="A842" s="10" t="s">
        <v>297</v>
      </c>
      <c r="B842" s="4" t="s">
        <v>1452</v>
      </c>
      <c r="C842" s="4" t="s">
        <v>1453</v>
      </c>
      <c r="D842" s="4" t="s">
        <v>3</v>
      </c>
      <c r="E842" s="5">
        <v>6489050</v>
      </c>
    </row>
    <row r="843" spans="1:5" s="3" customFormat="1" ht="60" customHeight="1" x14ac:dyDescent="0.2">
      <c r="A843" s="10" t="s">
        <v>297</v>
      </c>
      <c r="B843" s="4" t="s">
        <v>1454</v>
      </c>
      <c r="C843" s="4" t="s">
        <v>414</v>
      </c>
      <c r="D843" s="4" t="s">
        <v>315</v>
      </c>
      <c r="E843" s="5">
        <v>5424697</v>
      </c>
    </row>
    <row r="844" spans="1:5" s="3" customFormat="1" ht="60" customHeight="1" x14ac:dyDescent="0.2">
      <c r="A844" s="1" t="s">
        <v>297</v>
      </c>
      <c r="B844" s="4" t="s">
        <v>1455</v>
      </c>
      <c r="C844" s="4" t="s">
        <v>40</v>
      </c>
      <c r="D844" s="4" t="s">
        <v>10</v>
      </c>
      <c r="E844" s="5">
        <v>17546819</v>
      </c>
    </row>
    <row r="845" spans="1:5" s="3" customFormat="1" ht="60" customHeight="1" x14ac:dyDescent="0.2">
      <c r="A845" s="10" t="s">
        <v>297</v>
      </c>
      <c r="B845" s="4" t="s">
        <v>1456</v>
      </c>
      <c r="C845" s="4" t="s">
        <v>80</v>
      </c>
      <c r="D845" s="4" t="s">
        <v>22</v>
      </c>
      <c r="E845" s="5">
        <v>7065622</v>
      </c>
    </row>
    <row r="846" spans="1:5" s="3" customFormat="1" ht="60" customHeight="1" x14ac:dyDescent="0.2">
      <c r="A846" s="10" t="s">
        <v>297</v>
      </c>
      <c r="B846" s="4" t="s">
        <v>1457</v>
      </c>
      <c r="C846" s="4" t="s">
        <v>1458</v>
      </c>
      <c r="D846" s="4" t="s">
        <v>22</v>
      </c>
      <c r="E846" s="5">
        <v>1528684</v>
      </c>
    </row>
    <row r="847" spans="1:5" s="3" customFormat="1" ht="60" customHeight="1" x14ac:dyDescent="0.2">
      <c r="A847" s="1" t="s">
        <v>297</v>
      </c>
      <c r="B847" s="4" t="s">
        <v>1459</v>
      </c>
      <c r="C847" s="4" t="s">
        <v>1460</v>
      </c>
      <c r="D847" s="4" t="s">
        <v>530</v>
      </c>
      <c r="E847" s="5">
        <v>14563877</v>
      </c>
    </row>
    <row r="848" spans="1:5" s="3" customFormat="1" ht="60" customHeight="1" x14ac:dyDescent="0.2">
      <c r="A848" s="1" t="s">
        <v>297</v>
      </c>
      <c r="B848" s="4" t="s">
        <v>1461</v>
      </c>
      <c r="C848" s="4" t="s">
        <v>321</v>
      </c>
      <c r="D848" s="4" t="s">
        <v>10</v>
      </c>
      <c r="E848" s="5">
        <v>8592770</v>
      </c>
    </row>
    <row r="849" spans="1:5" s="3" customFormat="1" ht="60" customHeight="1" x14ac:dyDescent="0.2">
      <c r="A849" s="4" t="s">
        <v>791</v>
      </c>
      <c r="B849" s="4" t="s">
        <v>792</v>
      </c>
      <c r="C849" s="4" t="s">
        <v>54</v>
      </c>
      <c r="D849" s="4" t="s">
        <v>28</v>
      </c>
      <c r="E849" s="5">
        <v>1500000</v>
      </c>
    </row>
    <row r="850" spans="1:5" s="3" customFormat="1" ht="60" customHeight="1" x14ac:dyDescent="0.2">
      <c r="A850" s="6" t="s">
        <v>791</v>
      </c>
      <c r="B850" s="4" t="s">
        <v>793</v>
      </c>
      <c r="C850" s="4" t="s">
        <v>54</v>
      </c>
      <c r="D850" s="4" t="s">
        <v>237</v>
      </c>
      <c r="E850" s="5">
        <v>2529200</v>
      </c>
    </row>
    <row r="851" spans="1:5" s="3" customFormat="1" ht="60" customHeight="1" x14ac:dyDescent="0.2">
      <c r="A851" s="10" t="s">
        <v>1462</v>
      </c>
      <c r="B851" s="4" t="s">
        <v>1463</v>
      </c>
      <c r="C851" s="4" t="s">
        <v>1059</v>
      </c>
      <c r="D851" s="4" t="s">
        <v>1275</v>
      </c>
      <c r="E851" s="5">
        <v>10160890</v>
      </c>
    </row>
    <row r="852" spans="1:5" s="3" customFormat="1" ht="60" customHeight="1" x14ac:dyDescent="0.2">
      <c r="A852" s="1" t="s">
        <v>1462</v>
      </c>
      <c r="B852" s="4" t="s">
        <v>1464</v>
      </c>
      <c r="C852" s="4" t="s">
        <v>529</v>
      </c>
      <c r="D852" s="4" t="s">
        <v>1275</v>
      </c>
      <c r="E852" s="5">
        <v>7116481</v>
      </c>
    </row>
    <row r="853" spans="1:5" s="3" customFormat="1" ht="60" customHeight="1" x14ac:dyDescent="0.2">
      <c r="A853" s="8" t="s">
        <v>430</v>
      </c>
      <c r="B853" s="4" t="s">
        <v>431</v>
      </c>
      <c r="C853" s="4" t="s">
        <v>432</v>
      </c>
      <c r="D853" s="4" t="s">
        <v>3</v>
      </c>
      <c r="E853" s="5">
        <v>4334458</v>
      </c>
    </row>
    <row r="854" spans="1:5" s="3" customFormat="1" ht="60" customHeight="1" x14ac:dyDescent="0.2">
      <c r="A854" s="8" t="s">
        <v>430</v>
      </c>
      <c r="B854" s="4" t="s">
        <v>433</v>
      </c>
      <c r="C854" s="4" t="s">
        <v>5</v>
      </c>
      <c r="D854" s="4" t="s">
        <v>10</v>
      </c>
      <c r="E854" s="5">
        <v>10000000</v>
      </c>
    </row>
    <row r="855" spans="1:5" s="3" customFormat="1" ht="60" customHeight="1" x14ac:dyDescent="0.2">
      <c r="A855" s="8" t="s">
        <v>430</v>
      </c>
      <c r="B855" s="4" t="s">
        <v>434</v>
      </c>
      <c r="C855" s="4" t="s">
        <v>435</v>
      </c>
      <c r="D855" s="4" t="s">
        <v>3</v>
      </c>
      <c r="E855" s="5">
        <v>10553554</v>
      </c>
    </row>
    <row r="856" spans="1:5" s="3" customFormat="1" ht="60" customHeight="1" x14ac:dyDescent="0.2">
      <c r="A856" s="8" t="s">
        <v>430</v>
      </c>
      <c r="B856" s="4" t="s">
        <v>436</v>
      </c>
      <c r="C856" s="4" t="s">
        <v>147</v>
      </c>
      <c r="D856" s="4" t="s">
        <v>3</v>
      </c>
      <c r="E856" s="5">
        <v>3475112</v>
      </c>
    </row>
    <row r="857" spans="1:5" s="3" customFormat="1" ht="60" customHeight="1" x14ac:dyDescent="0.2">
      <c r="A857" s="8" t="s">
        <v>430</v>
      </c>
      <c r="B857" s="4" t="s">
        <v>437</v>
      </c>
      <c r="C857" s="4" t="s">
        <v>46</v>
      </c>
      <c r="D857" s="4" t="s">
        <v>124</v>
      </c>
      <c r="E857" s="5">
        <v>10000000</v>
      </c>
    </row>
    <row r="858" spans="1:5" s="3" customFormat="1" ht="60" customHeight="1" x14ac:dyDescent="0.2">
      <c r="A858" s="8" t="s">
        <v>430</v>
      </c>
      <c r="B858" s="4" t="s">
        <v>438</v>
      </c>
      <c r="C858" s="4" t="s">
        <v>439</v>
      </c>
      <c r="D858" s="4" t="s">
        <v>124</v>
      </c>
      <c r="E858" s="5">
        <v>7000000</v>
      </c>
    </row>
    <row r="859" spans="1:5" s="3" customFormat="1" ht="60" customHeight="1" x14ac:dyDescent="0.2">
      <c r="A859" s="8" t="s">
        <v>430</v>
      </c>
      <c r="B859" s="4" t="s">
        <v>440</v>
      </c>
      <c r="C859" s="4" t="s">
        <v>283</v>
      </c>
      <c r="D859" s="4" t="s">
        <v>3</v>
      </c>
      <c r="E859" s="5">
        <v>11673845</v>
      </c>
    </row>
    <row r="860" spans="1:5" s="3" customFormat="1" ht="60" customHeight="1" x14ac:dyDescent="0.2">
      <c r="A860" s="8" t="s">
        <v>430</v>
      </c>
      <c r="B860" s="4" t="s">
        <v>441</v>
      </c>
      <c r="C860" s="4" t="s">
        <v>130</v>
      </c>
      <c r="D860" s="4" t="s">
        <v>3</v>
      </c>
      <c r="E860" s="5">
        <v>7822088</v>
      </c>
    </row>
    <row r="861" spans="1:5" s="3" customFormat="1" ht="60" customHeight="1" x14ac:dyDescent="0.2">
      <c r="A861" s="8" t="s">
        <v>430</v>
      </c>
      <c r="B861" s="4" t="s">
        <v>442</v>
      </c>
      <c r="C861" s="4" t="s">
        <v>443</v>
      </c>
      <c r="D861" s="4" t="s">
        <v>3</v>
      </c>
      <c r="E861" s="5">
        <v>6254584</v>
      </c>
    </row>
    <row r="862" spans="1:5" s="3" customFormat="1" ht="60" customHeight="1" x14ac:dyDescent="0.2">
      <c r="A862" s="8" t="s">
        <v>430</v>
      </c>
      <c r="B862" s="4" t="s">
        <v>444</v>
      </c>
      <c r="C862" s="4" t="s">
        <v>445</v>
      </c>
      <c r="D862" s="4" t="s">
        <v>3</v>
      </c>
      <c r="E862" s="5">
        <v>21771693</v>
      </c>
    </row>
    <row r="863" spans="1:5" s="3" customFormat="1" ht="60" customHeight="1" x14ac:dyDescent="0.2">
      <c r="A863" s="8" t="s">
        <v>430</v>
      </c>
      <c r="B863" s="4" t="s">
        <v>446</v>
      </c>
      <c r="C863" s="4" t="s">
        <v>447</v>
      </c>
      <c r="D863" s="4" t="s">
        <v>3</v>
      </c>
      <c r="E863" s="5">
        <v>7700740</v>
      </c>
    </row>
    <row r="864" spans="1:5" s="3" customFormat="1" ht="60" customHeight="1" x14ac:dyDescent="0.2">
      <c r="A864" s="8" t="s">
        <v>430</v>
      </c>
      <c r="B864" s="4" t="s">
        <v>448</v>
      </c>
      <c r="C864" s="4" t="s">
        <v>449</v>
      </c>
      <c r="D864" s="4" t="s">
        <v>3</v>
      </c>
      <c r="E864" s="5">
        <v>2845303</v>
      </c>
    </row>
    <row r="865" spans="1:5" s="3" customFormat="1" ht="60" customHeight="1" x14ac:dyDescent="0.2">
      <c r="A865" s="8" t="s">
        <v>430</v>
      </c>
      <c r="B865" s="4" t="s">
        <v>450</v>
      </c>
      <c r="C865" s="4" t="s">
        <v>451</v>
      </c>
      <c r="D865" s="4" t="s">
        <v>3</v>
      </c>
      <c r="E865" s="5">
        <v>10809928</v>
      </c>
    </row>
    <row r="866" spans="1:5" s="3" customFormat="1" ht="60" customHeight="1" x14ac:dyDescent="0.2">
      <c r="A866" s="8" t="s">
        <v>430</v>
      </c>
      <c r="B866" s="4" t="s">
        <v>452</v>
      </c>
      <c r="C866" s="4" t="s">
        <v>453</v>
      </c>
      <c r="D866" s="4" t="s">
        <v>3</v>
      </c>
      <c r="E866" s="5">
        <v>18336989</v>
      </c>
    </row>
    <row r="867" spans="1:5" s="3" customFormat="1" ht="60" customHeight="1" x14ac:dyDescent="0.2">
      <c r="A867" s="8" t="s">
        <v>430</v>
      </c>
      <c r="B867" s="4" t="s">
        <v>454</v>
      </c>
      <c r="C867" s="4" t="s">
        <v>150</v>
      </c>
      <c r="D867" s="4" t="s">
        <v>10</v>
      </c>
      <c r="E867" s="5">
        <v>20556345</v>
      </c>
    </row>
    <row r="868" spans="1:5" s="3" customFormat="1" ht="60" customHeight="1" x14ac:dyDescent="0.2">
      <c r="A868" s="8" t="s">
        <v>430</v>
      </c>
      <c r="B868" s="4" t="s">
        <v>455</v>
      </c>
      <c r="C868" s="4" t="s">
        <v>9</v>
      </c>
      <c r="D868" s="4" t="s">
        <v>10</v>
      </c>
      <c r="E868" s="5">
        <v>39000000</v>
      </c>
    </row>
    <row r="869" spans="1:5" s="3" customFormat="1" ht="60" customHeight="1" x14ac:dyDescent="0.2">
      <c r="A869" s="8" t="s">
        <v>430</v>
      </c>
      <c r="B869" s="4" t="s">
        <v>456</v>
      </c>
      <c r="C869" s="4" t="s">
        <v>457</v>
      </c>
      <c r="D869" s="4" t="s">
        <v>124</v>
      </c>
      <c r="E869" s="5">
        <v>8000000</v>
      </c>
    </row>
    <row r="870" spans="1:5" s="3" customFormat="1" ht="60" customHeight="1" x14ac:dyDescent="0.2">
      <c r="A870" s="8" t="s">
        <v>430</v>
      </c>
      <c r="B870" s="4" t="s">
        <v>458</v>
      </c>
      <c r="C870" s="4" t="s">
        <v>459</v>
      </c>
      <c r="D870" s="4" t="s">
        <v>460</v>
      </c>
      <c r="E870" s="5">
        <v>21000000</v>
      </c>
    </row>
    <row r="871" spans="1:5" s="3" customFormat="1" ht="60" customHeight="1" x14ac:dyDescent="0.2">
      <c r="A871" s="8" t="s">
        <v>430</v>
      </c>
      <c r="B871" s="4" t="s">
        <v>461</v>
      </c>
      <c r="C871" s="4" t="s">
        <v>462</v>
      </c>
      <c r="D871" s="4" t="s">
        <v>159</v>
      </c>
      <c r="E871" s="5">
        <v>6600000</v>
      </c>
    </row>
    <row r="872" spans="1:5" s="3" customFormat="1" ht="60" customHeight="1" x14ac:dyDescent="0.2">
      <c r="A872" s="8" t="s">
        <v>430</v>
      </c>
      <c r="B872" s="4" t="s">
        <v>463</v>
      </c>
      <c r="C872" s="4" t="s">
        <v>464</v>
      </c>
      <c r="D872" s="4" t="s">
        <v>3</v>
      </c>
      <c r="E872" s="5">
        <v>28140639</v>
      </c>
    </row>
    <row r="873" spans="1:5" s="3" customFormat="1" ht="60" customHeight="1" x14ac:dyDescent="0.2">
      <c r="A873" s="8" t="s">
        <v>430</v>
      </c>
      <c r="B873" s="4" t="s">
        <v>465</v>
      </c>
      <c r="C873" s="4" t="s">
        <v>56</v>
      </c>
      <c r="D873" s="4" t="s">
        <v>3</v>
      </c>
      <c r="E873" s="5">
        <v>57485733</v>
      </c>
    </row>
    <row r="874" spans="1:5" s="3" customFormat="1" ht="60" customHeight="1" x14ac:dyDescent="0.2">
      <c r="A874" s="8" t="s">
        <v>430</v>
      </c>
      <c r="B874" s="4" t="s">
        <v>466</v>
      </c>
      <c r="C874" s="4" t="s">
        <v>467</v>
      </c>
      <c r="D874" s="4" t="s">
        <v>3</v>
      </c>
      <c r="E874" s="5">
        <v>10393618</v>
      </c>
    </row>
    <row r="875" spans="1:5" s="3" customFormat="1" ht="60" customHeight="1" x14ac:dyDescent="0.2">
      <c r="A875" s="8" t="s">
        <v>430</v>
      </c>
      <c r="B875" s="4" t="s">
        <v>468</v>
      </c>
      <c r="C875" s="4" t="s">
        <v>469</v>
      </c>
      <c r="D875" s="4" t="s">
        <v>3</v>
      </c>
      <c r="E875" s="5">
        <v>9999482</v>
      </c>
    </row>
    <row r="876" spans="1:5" s="3" customFormat="1" ht="60" customHeight="1" x14ac:dyDescent="0.2">
      <c r="A876" s="8" t="s">
        <v>430</v>
      </c>
      <c r="B876" s="4" t="s">
        <v>470</v>
      </c>
      <c r="C876" s="4" t="s">
        <v>471</v>
      </c>
      <c r="D876" s="4" t="s">
        <v>472</v>
      </c>
      <c r="E876" s="5">
        <v>3808840</v>
      </c>
    </row>
    <row r="877" spans="1:5" s="3" customFormat="1" ht="60" customHeight="1" x14ac:dyDescent="0.2">
      <c r="A877" s="8" t="s">
        <v>430</v>
      </c>
      <c r="B877" s="4" t="s">
        <v>473</v>
      </c>
      <c r="C877" s="4" t="s">
        <v>474</v>
      </c>
      <c r="D877" s="4" t="s">
        <v>3</v>
      </c>
      <c r="E877" s="5">
        <v>11346294</v>
      </c>
    </row>
    <row r="878" spans="1:5" s="3" customFormat="1" ht="60" customHeight="1" x14ac:dyDescent="0.2">
      <c r="A878" s="8" t="s">
        <v>430</v>
      </c>
      <c r="B878" s="4" t="s">
        <v>475</v>
      </c>
      <c r="C878" s="4" t="s">
        <v>457</v>
      </c>
      <c r="D878" s="4" t="s">
        <v>124</v>
      </c>
      <c r="E878" s="5">
        <v>8000000</v>
      </c>
    </row>
    <row r="879" spans="1:5" s="3" customFormat="1" ht="60" customHeight="1" x14ac:dyDescent="0.2">
      <c r="A879" s="8" t="s">
        <v>430</v>
      </c>
      <c r="B879" s="4" t="s">
        <v>476</v>
      </c>
      <c r="C879" s="4" t="s">
        <v>477</v>
      </c>
      <c r="D879" s="4" t="s">
        <v>10</v>
      </c>
      <c r="E879" s="5">
        <v>22404806</v>
      </c>
    </row>
    <row r="880" spans="1:5" s="3" customFormat="1" ht="60" customHeight="1" x14ac:dyDescent="0.2">
      <c r="A880" s="8" t="s">
        <v>430</v>
      </c>
      <c r="B880" s="4" t="s">
        <v>478</v>
      </c>
      <c r="C880" s="4" t="s">
        <v>54</v>
      </c>
      <c r="D880" s="4" t="s">
        <v>479</v>
      </c>
      <c r="E880" s="5">
        <v>5000000</v>
      </c>
    </row>
    <row r="881" spans="1:5" s="3" customFormat="1" ht="60" customHeight="1" x14ac:dyDescent="0.2">
      <c r="A881" s="8" t="s">
        <v>430</v>
      </c>
      <c r="B881" s="4" t="s">
        <v>480</v>
      </c>
      <c r="C881" s="4" t="s">
        <v>5</v>
      </c>
      <c r="D881" s="4" t="s">
        <v>72</v>
      </c>
      <c r="E881" s="5">
        <v>1000000</v>
      </c>
    </row>
    <row r="882" spans="1:5" s="3" customFormat="1" ht="60" customHeight="1" x14ac:dyDescent="0.2">
      <c r="A882" s="8" t="s">
        <v>430</v>
      </c>
      <c r="B882" s="4" t="s">
        <v>481</v>
      </c>
      <c r="C882" s="4" t="s">
        <v>482</v>
      </c>
      <c r="D882" s="4" t="s">
        <v>124</v>
      </c>
      <c r="E882" s="5">
        <v>8000000</v>
      </c>
    </row>
    <row r="883" spans="1:5" s="3" customFormat="1" ht="60" customHeight="1" x14ac:dyDescent="0.2">
      <c r="A883" s="8" t="s">
        <v>430</v>
      </c>
      <c r="B883" s="4" t="s">
        <v>483</v>
      </c>
      <c r="C883" s="4" t="s">
        <v>484</v>
      </c>
      <c r="D883" s="4" t="s">
        <v>124</v>
      </c>
      <c r="E883" s="5">
        <v>14000000</v>
      </c>
    </row>
    <row r="884" spans="1:5" s="3" customFormat="1" ht="60" customHeight="1" x14ac:dyDescent="0.2">
      <c r="A884" s="8" t="s">
        <v>430</v>
      </c>
      <c r="B884" s="4" t="s">
        <v>485</v>
      </c>
      <c r="C884" s="4" t="s">
        <v>80</v>
      </c>
      <c r="D884" s="4" t="s">
        <v>124</v>
      </c>
      <c r="E884" s="5">
        <v>7500000</v>
      </c>
    </row>
    <row r="885" spans="1:5" s="3" customFormat="1" ht="60" customHeight="1" x14ac:dyDescent="0.2">
      <c r="A885" s="8" t="s">
        <v>430</v>
      </c>
      <c r="B885" s="4" t="s">
        <v>486</v>
      </c>
      <c r="C885" s="4" t="s">
        <v>9</v>
      </c>
      <c r="D885" s="4" t="s">
        <v>10</v>
      </c>
      <c r="E885" s="5">
        <v>37500000</v>
      </c>
    </row>
    <row r="886" spans="1:5" s="3" customFormat="1" ht="60" customHeight="1" x14ac:dyDescent="0.2">
      <c r="A886" s="8" t="s">
        <v>430</v>
      </c>
      <c r="B886" s="4" t="s">
        <v>487</v>
      </c>
      <c r="C886" s="4" t="s">
        <v>54</v>
      </c>
      <c r="D886" s="4" t="s">
        <v>10</v>
      </c>
      <c r="E886" s="5">
        <v>21300000</v>
      </c>
    </row>
    <row r="887" spans="1:5" s="3" customFormat="1" ht="60" customHeight="1" x14ac:dyDescent="0.2">
      <c r="A887" s="8" t="s">
        <v>430</v>
      </c>
      <c r="B887" s="4" t="s">
        <v>488</v>
      </c>
      <c r="C887" s="4" t="s">
        <v>429</v>
      </c>
      <c r="D887" s="4" t="s">
        <v>10</v>
      </c>
      <c r="E887" s="5">
        <v>16524701</v>
      </c>
    </row>
    <row r="888" spans="1:5" s="3" customFormat="1" ht="60" customHeight="1" x14ac:dyDescent="0.2">
      <c r="A888" s="8" t="s">
        <v>430</v>
      </c>
      <c r="B888" s="4" t="s">
        <v>489</v>
      </c>
      <c r="C888" s="4" t="s">
        <v>490</v>
      </c>
      <c r="D888" s="4" t="s">
        <v>3</v>
      </c>
      <c r="E888" s="5">
        <v>12090202</v>
      </c>
    </row>
    <row r="889" spans="1:5" s="3" customFormat="1" ht="60" customHeight="1" x14ac:dyDescent="0.2">
      <c r="A889" s="8" t="s">
        <v>430</v>
      </c>
      <c r="B889" s="4" t="s">
        <v>491</v>
      </c>
      <c r="C889" s="4" t="s">
        <v>150</v>
      </c>
      <c r="D889" s="4" t="s">
        <v>3</v>
      </c>
      <c r="E889" s="5">
        <v>15315874</v>
      </c>
    </row>
    <row r="890" spans="1:5" s="3" customFormat="1" ht="60" customHeight="1" x14ac:dyDescent="0.2">
      <c r="A890" s="8" t="s">
        <v>430</v>
      </c>
      <c r="B890" s="4" t="s">
        <v>492</v>
      </c>
      <c r="C890" s="4" t="s">
        <v>340</v>
      </c>
      <c r="D890" s="4" t="s">
        <v>28</v>
      </c>
      <c r="E890" s="5">
        <v>12549223</v>
      </c>
    </row>
    <row r="891" spans="1:5" s="3" customFormat="1" ht="60" customHeight="1" x14ac:dyDescent="0.2">
      <c r="A891" s="8" t="s">
        <v>430</v>
      </c>
      <c r="B891" s="4" t="s">
        <v>493</v>
      </c>
      <c r="C891" s="4" t="s">
        <v>494</v>
      </c>
      <c r="D891" s="4" t="s">
        <v>3</v>
      </c>
      <c r="E891" s="5">
        <v>21607829</v>
      </c>
    </row>
    <row r="892" spans="1:5" s="3" customFormat="1" ht="60" customHeight="1" x14ac:dyDescent="0.2">
      <c r="A892" s="8" t="s">
        <v>430</v>
      </c>
      <c r="B892" s="4" t="s">
        <v>495</v>
      </c>
      <c r="C892" s="4" t="s">
        <v>496</v>
      </c>
      <c r="D892" s="4" t="s">
        <v>3</v>
      </c>
      <c r="E892" s="5">
        <v>12182514</v>
      </c>
    </row>
    <row r="893" spans="1:5" s="3" customFormat="1" ht="60" customHeight="1" x14ac:dyDescent="0.2">
      <c r="A893" s="8" t="s">
        <v>430</v>
      </c>
      <c r="B893" s="4" t="s">
        <v>497</v>
      </c>
      <c r="C893" s="4" t="s">
        <v>496</v>
      </c>
      <c r="D893" s="4" t="s">
        <v>28</v>
      </c>
      <c r="E893" s="5">
        <v>13349361</v>
      </c>
    </row>
    <row r="894" spans="1:5" s="3" customFormat="1" ht="60" customHeight="1" x14ac:dyDescent="0.2">
      <c r="A894" s="8" t="s">
        <v>430</v>
      </c>
      <c r="B894" s="4" t="s">
        <v>498</v>
      </c>
      <c r="C894" s="4" t="s">
        <v>150</v>
      </c>
      <c r="D894" s="4" t="s">
        <v>3</v>
      </c>
      <c r="E894" s="5">
        <v>19704971</v>
      </c>
    </row>
    <row r="895" spans="1:5" s="3" customFormat="1" ht="60" customHeight="1" x14ac:dyDescent="0.2">
      <c r="A895" s="8" t="s">
        <v>430</v>
      </c>
      <c r="B895" s="4" t="s">
        <v>499</v>
      </c>
      <c r="C895" s="4" t="s">
        <v>500</v>
      </c>
      <c r="D895" s="4" t="s">
        <v>3</v>
      </c>
      <c r="E895" s="5">
        <v>9241477</v>
      </c>
    </row>
    <row r="896" spans="1:5" s="3" customFormat="1" ht="60" customHeight="1" x14ac:dyDescent="0.2">
      <c r="A896" s="8" t="s">
        <v>430</v>
      </c>
      <c r="B896" s="4" t="s">
        <v>501</v>
      </c>
      <c r="C896" s="4" t="s">
        <v>502</v>
      </c>
      <c r="D896" s="4" t="s">
        <v>3</v>
      </c>
      <c r="E896" s="5">
        <v>15573455</v>
      </c>
    </row>
    <row r="897" spans="1:5" s="3" customFormat="1" ht="60" customHeight="1" x14ac:dyDescent="0.2">
      <c r="A897" s="8" t="s">
        <v>430</v>
      </c>
      <c r="B897" s="4" t="s">
        <v>503</v>
      </c>
      <c r="C897" s="4" t="s">
        <v>504</v>
      </c>
      <c r="D897" s="4" t="s">
        <v>3</v>
      </c>
      <c r="E897" s="5">
        <v>10817729</v>
      </c>
    </row>
    <row r="898" spans="1:5" s="3" customFormat="1" ht="60" customHeight="1" x14ac:dyDescent="0.2">
      <c r="A898" s="8" t="s">
        <v>430</v>
      </c>
      <c r="B898" s="4" t="s">
        <v>505</v>
      </c>
      <c r="C898" s="4" t="s">
        <v>54</v>
      </c>
      <c r="D898" s="4" t="s">
        <v>28</v>
      </c>
      <c r="E898" s="5">
        <v>30000000</v>
      </c>
    </row>
    <row r="899" spans="1:5" s="3" customFormat="1" ht="60" customHeight="1" x14ac:dyDescent="0.2">
      <c r="A899" s="8" t="s">
        <v>430</v>
      </c>
      <c r="B899" s="4" t="s">
        <v>506</v>
      </c>
      <c r="C899" s="4" t="s">
        <v>150</v>
      </c>
      <c r="D899" s="4" t="s">
        <v>10</v>
      </c>
      <c r="E899" s="5">
        <v>21346582</v>
      </c>
    </row>
    <row r="900" spans="1:5" s="3" customFormat="1" ht="60" customHeight="1" x14ac:dyDescent="0.2">
      <c r="A900" s="8" t="s">
        <v>430</v>
      </c>
      <c r="B900" s="4" t="s">
        <v>507</v>
      </c>
      <c r="C900" s="4" t="s">
        <v>508</v>
      </c>
      <c r="D900" s="4" t="s">
        <v>25</v>
      </c>
      <c r="E900" s="5">
        <v>104732</v>
      </c>
    </row>
    <row r="901" spans="1:5" s="3" customFormat="1" ht="60" customHeight="1" x14ac:dyDescent="0.2">
      <c r="A901" s="8" t="s">
        <v>430</v>
      </c>
      <c r="B901" s="4" t="s">
        <v>509</v>
      </c>
      <c r="C901" s="4" t="s">
        <v>510</v>
      </c>
      <c r="D901" s="4" t="s">
        <v>3</v>
      </c>
      <c r="E901" s="5">
        <v>12766369</v>
      </c>
    </row>
    <row r="902" spans="1:5" s="3" customFormat="1" ht="60" customHeight="1" x14ac:dyDescent="0.2">
      <c r="A902" s="4" t="s">
        <v>430</v>
      </c>
      <c r="B902" s="4" t="s">
        <v>794</v>
      </c>
      <c r="C902" s="4" t="s">
        <v>113</v>
      </c>
      <c r="D902" s="4" t="s">
        <v>3</v>
      </c>
      <c r="E902" s="5">
        <v>150500960</v>
      </c>
    </row>
    <row r="903" spans="1:5" s="3" customFormat="1" ht="60" customHeight="1" x14ac:dyDescent="0.2">
      <c r="A903" s="6" t="s">
        <v>430</v>
      </c>
      <c r="B903" s="4" t="s">
        <v>795</v>
      </c>
      <c r="C903" s="4" t="s">
        <v>796</v>
      </c>
      <c r="D903" s="4" t="s">
        <v>3</v>
      </c>
      <c r="E903" s="5">
        <v>15651445</v>
      </c>
    </row>
    <row r="904" spans="1:5" s="3" customFormat="1" ht="60" customHeight="1" x14ac:dyDescent="0.2">
      <c r="A904" s="4" t="s">
        <v>430</v>
      </c>
      <c r="B904" s="4" t="s">
        <v>797</v>
      </c>
      <c r="C904" s="4" t="s">
        <v>798</v>
      </c>
      <c r="D904" s="4" t="s">
        <v>366</v>
      </c>
      <c r="E904" s="5">
        <v>6103098</v>
      </c>
    </row>
    <row r="905" spans="1:5" s="3" customFormat="1" ht="60" customHeight="1" x14ac:dyDescent="0.2">
      <c r="A905" s="6" t="s">
        <v>430</v>
      </c>
      <c r="B905" s="4" t="s">
        <v>799</v>
      </c>
      <c r="C905" s="4" t="s">
        <v>800</v>
      </c>
      <c r="D905" s="4" t="s">
        <v>28</v>
      </c>
      <c r="E905" s="5">
        <v>10118405</v>
      </c>
    </row>
    <row r="906" spans="1:5" s="3" customFormat="1" ht="60" customHeight="1" x14ac:dyDescent="0.2">
      <c r="A906" s="4" t="s">
        <v>430</v>
      </c>
      <c r="B906" s="4" t="s">
        <v>801</v>
      </c>
      <c r="C906" s="4" t="s">
        <v>56</v>
      </c>
      <c r="D906" s="4" t="s">
        <v>3</v>
      </c>
      <c r="E906" s="5">
        <v>38471147</v>
      </c>
    </row>
    <row r="907" spans="1:5" s="3" customFormat="1" ht="60" customHeight="1" x14ac:dyDescent="0.2">
      <c r="A907" s="6" t="s">
        <v>430</v>
      </c>
      <c r="B907" s="4" t="s">
        <v>802</v>
      </c>
      <c r="C907" s="4" t="s">
        <v>803</v>
      </c>
      <c r="D907" s="4" t="s">
        <v>3</v>
      </c>
      <c r="E907" s="5">
        <v>19896040</v>
      </c>
    </row>
    <row r="908" spans="1:5" s="3" customFormat="1" ht="60" customHeight="1" x14ac:dyDescent="0.2">
      <c r="A908" s="4" t="s">
        <v>430</v>
      </c>
      <c r="B908" s="4" t="s">
        <v>804</v>
      </c>
      <c r="C908" s="4" t="s">
        <v>58</v>
      </c>
      <c r="D908" s="4" t="s">
        <v>3</v>
      </c>
      <c r="E908" s="5">
        <v>6746010</v>
      </c>
    </row>
    <row r="909" spans="1:5" s="3" customFormat="1" ht="60" customHeight="1" x14ac:dyDescent="0.2">
      <c r="A909" s="6" t="s">
        <v>430</v>
      </c>
      <c r="B909" s="4" t="s">
        <v>805</v>
      </c>
      <c r="C909" s="4" t="s">
        <v>54</v>
      </c>
      <c r="D909" s="4" t="s">
        <v>28</v>
      </c>
      <c r="E909" s="5">
        <v>47262509</v>
      </c>
    </row>
    <row r="910" spans="1:5" s="3" customFormat="1" ht="60" customHeight="1" x14ac:dyDescent="0.2">
      <c r="A910" s="4" t="s">
        <v>430</v>
      </c>
      <c r="B910" s="4" t="s">
        <v>806</v>
      </c>
      <c r="C910" s="4" t="s">
        <v>807</v>
      </c>
      <c r="D910" s="4" t="s">
        <v>808</v>
      </c>
      <c r="E910" s="5">
        <v>8000000</v>
      </c>
    </row>
    <row r="911" spans="1:5" s="3" customFormat="1" ht="60" customHeight="1" x14ac:dyDescent="0.2">
      <c r="A911" s="6" t="s">
        <v>430</v>
      </c>
      <c r="B911" s="4" t="s">
        <v>809</v>
      </c>
      <c r="C911" s="4" t="s">
        <v>810</v>
      </c>
      <c r="D911" s="4" t="s">
        <v>3</v>
      </c>
      <c r="E911" s="5">
        <v>6259394</v>
      </c>
    </row>
    <row r="912" spans="1:5" s="3" customFormat="1" ht="60" customHeight="1" x14ac:dyDescent="0.2">
      <c r="A912" s="4" t="s">
        <v>430</v>
      </c>
      <c r="B912" s="4" t="s">
        <v>811</v>
      </c>
      <c r="C912" s="4" t="s">
        <v>812</v>
      </c>
      <c r="D912" s="4" t="s">
        <v>3</v>
      </c>
      <c r="E912" s="5">
        <v>6275545</v>
      </c>
    </row>
    <row r="913" spans="1:5" s="3" customFormat="1" ht="60" customHeight="1" x14ac:dyDescent="0.2">
      <c r="A913" s="6" t="s">
        <v>430</v>
      </c>
      <c r="B913" s="4" t="s">
        <v>813</v>
      </c>
      <c r="C913" s="4" t="s">
        <v>54</v>
      </c>
      <c r="D913" s="4" t="s">
        <v>10</v>
      </c>
      <c r="E913" s="5">
        <v>30000000</v>
      </c>
    </row>
    <row r="914" spans="1:5" s="3" customFormat="1" ht="60" customHeight="1" x14ac:dyDescent="0.2">
      <c r="A914" s="4" t="s">
        <v>430</v>
      </c>
      <c r="B914" s="4" t="s">
        <v>455</v>
      </c>
      <c r="C914" s="4" t="s">
        <v>564</v>
      </c>
      <c r="D914" s="4" t="s">
        <v>28</v>
      </c>
      <c r="E914" s="5">
        <v>39000000</v>
      </c>
    </row>
    <row r="915" spans="1:5" s="3" customFormat="1" ht="60" customHeight="1" x14ac:dyDescent="0.2">
      <c r="A915" s="6" t="s">
        <v>430</v>
      </c>
      <c r="B915" s="4" t="s">
        <v>814</v>
      </c>
      <c r="C915" s="4" t="s">
        <v>54</v>
      </c>
      <c r="D915" s="4" t="s">
        <v>72</v>
      </c>
      <c r="E915" s="5">
        <v>5000000</v>
      </c>
    </row>
    <row r="916" spans="1:5" s="3" customFormat="1" ht="60" customHeight="1" x14ac:dyDescent="0.2">
      <c r="A916" s="4" t="s">
        <v>430</v>
      </c>
      <c r="B916" s="4" t="s">
        <v>815</v>
      </c>
      <c r="C916" s="4" t="s">
        <v>80</v>
      </c>
      <c r="D916" s="4" t="s">
        <v>3</v>
      </c>
      <c r="E916" s="5">
        <v>5746956</v>
      </c>
    </row>
    <row r="917" spans="1:5" s="3" customFormat="1" ht="60" customHeight="1" x14ac:dyDescent="0.2">
      <c r="A917" s="6" t="s">
        <v>430</v>
      </c>
      <c r="B917" s="4" t="s">
        <v>816</v>
      </c>
      <c r="C917" s="4" t="s">
        <v>375</v>
      </c>
      <c r="D917" s="4" t="s">
        <v>3</v>
      </c>
      <c r="E917" s="5">
        <v>9593763</v>
      </c>
    </row>
    <row r="918" spans="1:5" s="3" customFormat="1" ht="60" customHeight="1" x14ac:dyDescent="0.2">
      <c r="A918" s="4" t="s">
        <v>430</v>
      </c>
      <c r="B918" s="4" t="s">
        <v>817</v>
      </c>
      <c r="C918" s="4" t="s">
        <v>818</v>
      </c>
      <c r="D918" s="4" t="s">
        <v>3</v>
      </c>
      <c r="E918" s="5">
        <v>16144061</v>
      </c>
    </row>
    <row r="919" spans="1:5" s="3" customFormat="1" ht="60" customHeight="1" x14ac:dyDescent="0.2">
      <c r="A919" s="6" t="s">
        <v>430</v>
      </c>
      <c r="B919" s="4" t="s">
        <v>819</v>
      </c>
      <c r="C919" s="4" t="s">
        <v>130</v>
      </c>
      <c r="D919" s="4" t="s">
        <v>3</v>
      </c>
      <c r="E919" s="5">
        <v>8989723</v>
      </c>
    </row>
    <row r="920" spans="1:5" s="3" customFormat="1" ht="60" customHeight="1" x14ac:dyDescent="0.2">
      <c r="A920" s="4" t="s">
        <v>430</v>
      </c>
      <c r="B920" s="4" t="s">
        <v>820</v>
      </c>
      <c r="C920" s="4" t="s">
        <v>821</v>
      </c>
      <c r="D920" s="4" t="s">
        <v>3</v>
      </c>
      <c r="E920" s="5">
        <v>13916927</v>
      </c>
    </row>
    <row r="921" spans="1:5" s="3" customFormat="1" ht="60" customHeight="1" x14ac:dyDescent="0.2">
      <c r="A921" s="6" t="s">
        <v>430</v>
      </c>
      <c r="B921" s="4" t="s">
        <v>822</v>
      </c>
      <c r="C921" s="4" t="s">
        <v>32</v>
      </c>
      <c r="D921" s="4" t="s">
        <v>3</v>
      </c>
      <c r="E921" s="5">
        <v>8837577</v>
      </c>
    </row>
    <row r="922" spans="1:5" s="3" customFormat="1" ht="60" customHeight="1" x14ac:dyDescent="0.2">
      <c r="A922" s="4" t="s">
        <v>430</v>
      </c>
      <c r="B922" s="4" t="s">
        <v>823</v>
      </c>
      <c r="C922" s="4" t="s">
        <v>824</v>
      </c>
      <c r="D922" s="4" t="s">
        <v>3</v>
      </c>
      <c r="E922" s="5">
        <v>36136469</v>
      </c>
    </row>
    <row r="923" spans="1:5" s="3" customFormat="1" ht="60" customHeight="1" x14ac:dyDescent="0.2">
      <c r="A923" s="6" t="s">
        <v>430</v>
      </c>
      <c r="B923" s="4" t="s">
        <v>825</v>
      </c>
      <c r="C923" s="4" t="s">
        <v>16</v>
      </c>
      <c r="D923" s="4" t="s">
        <v>3</v>
      </c>
      <c r="E923" s="5">
        <v>21263404</v>
      </c>
    </row>
    <row r="924" spans="1:5" s="3" customFormat="1" ht="60" customHeight="1" x14ac:dyDescent="0.2">
      <c r="A924" s="4" t="s">
        <v>430</v>
      </c>
      <c r="B924" s="4" t="s">
        <v>826</v>
      </c>
      <c r="C924" s="4" t="s">
        <v>827</v>
      </c>
      <c r="D924" s="4" t="s">
        <v>159</v>
      </c>
      <c r="E924" s="5">
        <v>18000000</v>
      </c>
    </row>
    <row r="925" spans="1:5" s="3" customFormat="1" ht="60" customHeight="1" x14ac:dyDescent="0.2">
      <c r="A925" s="6" t="s">
        <v>430</v>
      </c>
      <c r="B925" s="4" t="s">
        <v>828</v>
      </c>
      <c r="C925" s="4" t="s">
        <v>755</v>
      </c>
      <c r="D925" s="4" t="s">
        <v>3</v>
      </c>
      <c r="E925" s="5">
        <v>5257931</v>
      </c>
    </row>
    <row r="926" spans="1:5" s="3" customFormat="1" ht="60" customHeight="1" x14ac:dyDescent="0.2">
      <c r="A926" s="4" t="s">
        <v>430</v>
      </c>
      <c r="B926" s="4" t="s">
        <v>829</v>
      </c>
      <c r="C926" s="4" t="s">
        <v>830</v>
      </c>
      <c r="D926" s="4" t="s">
        <v>3</v>
      </c>
      <c r="E926" s="5">
        <v>18646666</v>
      </c>
    </row>
    <row r="927" spans="1:5" s="3" customFormat="1" ht="60" customHeight="1" x14ac:dyDescent="0.2">
      <c r="A927" s="6" t="s">
        <v>430</v>
      </c>
      <c r="B927" s="4" t="s">
        <v>831</v>
      </c>
      <c r="C927" s="4" t="s">
        <v>137</v>
      </c>
      <c r="D927" s="4" t="s">
        <v>3</v>
      </c>
      <c r="E927" s="5">
        <v>8681477</v>
      </c>
    </row>
    <row r="928" spans="1:5" s="3" customFormat="1" ht="60" customHeight="1" x14ac:dyDescent="0.2">
      <c r="A928" s="4" t="s">
        <v>430</v>
      </c>
      <c r="B928" s="4" t="s">
        <v>832</v>
      </c>
      <c r="C928" s="4" t="s">
        <v>130</v>
      </c>
      <c r="D928" s="4" t="s">
        <v>3</v>
      </c>
      <c r="E928" s="5">
        <v>11434222</v>
      </c>
    </row>
    <row r="929" spans="1:5" s="3" customFormat="1" ht="60" customHeight="1" x14ac:dyDescent="0.2">
      <c r="A929" s="6" t="s">
        <v>430</v>
      </c>
      <c r="B929" s="4" t="s">
        <v>833</v>
      </c>
      <c r="C929" s="4" t="s">
        <v>834</v>
      </c>
      <c r="D929" s="4" t="s">
        <v>3</v>
      </c>
      <c r="E929" s="5">
        <v>17872564</v>
      </c>
    </row>
    <row r="930" spans="1:5" s="3" customFormat="1" ht="60" customHeight="1" x14ac:dyDescent="0.2">
      <c r="A930" s="4" t="s">
        <v>430</v>
      </c>
      <c r="B930" s="4" t="s">
        <v>587</v>
      </c>
      <c r="C930" s="4" t="s">
        <v>54</v>
      </c>
      <c r="D930" s="4" t="s">
        <v>72</v>
      </c>
      <c r="E930" s="5">
        <v>5000000</v>
      </c>
    </row>
    <row r="931" spans="1:5" s="3" customFormat="1" ht="60" customHeight="1" x14ac:dyDescent="0.2">
      <c r="A931" s="6" t="s">
        <v>430</v>
      </c>
      <c r="B931" s="4" t="s">
        <v>835</v>
      </c>
      <c r="C931" s="4" t="s">
        <v>836</v>
      </c>
      <c r="D931" s="4" t="s">
        <v>3</v>
      </c>
      <c r="E931" s="5">
        <v>40382232</v>
      </c>
    </row>
    <row r="932" spans="1:5" s="3" customFormat="1" ht="60" customHeight="1" x14ac:dyDescent="0.2">
      <c r="A932" s="4" t="s">
        <v>430</v>
      </c>
      <c r="B932" s="4" t="s">
        <v>837</v>
      </c>
      <c r="C932" s="4" t="s">
        <v>830</v>
      </c>
      <c r="D932" s="4" t="s">
        <v>3</v>
      </c>
      <c r="E932" s="5">
        <v>26555902</v>
      </c>
    </row>
    <row r="933" spans="1:5" s="3" customFormat="1" ht="60" customHeight="1" x14ac:dyDescent="0.2">
      <c r="A933" s="6" t="s">
        <v>430</v>
      </c>
      <c r="B933" s="4" t="s">
        <v>838</v>
      </c>
      <c r="C933" s="4" t="s">
        <v>137</v>
      </c>
      <c r="D933" s="4" t="s">
        <v>3</v>
      </c>
      <c r="E933" s="5">
        <v>61535054</v>
      </c>
    </row>
    <row r="934" spans="1:5" s="3" customFormat="1" ht="60" customHeight="1" x14ac:dyDescent="0.2">
      <c r="A934" s="4" t="s">
        <v>430</v>
      </c>
      <c r="B934" s="4" t="s">
        <v>839</v>
      </c>
      <c r="C934" s="4" t="s">
        <v>840</v>
      </c>
      <c r="D934" s="4" t="s">
        <v>3</v>
      </c>
      <c r="E934" s="5">
        <v>13568074</v>
      </c>
    </row>
    <row r="935" spans="1:5" s="3" customFormat="1" ht="60" customHeight="1" x14ac:dyDescent="0.2">
      <c r="A935" s="6" t="s">
        <v>430</v>
      </c>
      <c r="B935" s="4" t="s">
        <v>476</v>
      </c>
      <c r="C935" s="4" t="s">
        <v>477</v>
      </c>
      <c r="D935" s="4" t="s">
        <v>28</v>
      </c>
      <c r="E935" s="5">
        <v>22404806</v>
      </c>
    </row>
    <row r="936" spans="1:5" s="3" customFormat="1" ht="60" customHeight="1" x14ac:dyDescent="0.2">
      <c r="A936" s="6" t="s">
        <v>430</v>
      </c>
      <c r="B936" s="4" t="s">
        <v>841</v>
      </c>
      <c r="C936" s="4" t="s">
        <v>407</v>
      </c>
      <c r="D936" s="4" t="s">
        <v>3</v>
      </c>
      <c r="E936" s="5">
        <v>21008764</v>
      </c>
    </row>
    <row r="937" spans="1:5" s="3" customFormat="1" ht="60" customHeight="1" x14ac:dyDescent="0.2">
      <c r="A937" s="4" t="s">
        <v>430</v>
      </c>
      <c r="B937" s="4" t="s">
        <v>842</v>
      </c>
      <c r="C937" s="4" t="s">
        <v>137</v>
      </c>
      <c r="D937" s="4" t="s">
        <v>3</v>
      </c>
      <c r="E937" s="5">
        <v>25420626</v>
      </c>
    </row>
    <row r="938" spans="1:5" s="3" customFormat="1" ht="60" customHeight="1" x14ac:dyDescent="0.2">
      <c r="A938" s="10" t="s">
        <v>430</v>
      </c>
      <c r="B938" s="4" t="s">
        <v>1142</v>
      </c>
      <c r="C938" s="4" t="s">
        <v>1143</v>
      </c>
      <c r="D938" s="4" t="s">
        <v>3</v>
      </c>
      <c r="E938" s="5">
        <v>6452262</v>
      </c>
    </row>
    <row r="939" spans="1:5" s="3" customFormat="1" ht="60" customHeight="1" x14ac:dyDescent="0.2">
      <c r="A939" s="10" t="s">
        <v>430</v>
      </c>
      <c r="B939" s="4" t="s">
        <v>1144</v>
      </c>
      <c r="C939" s="4" t="s">
        <v>147</v>
      </c>
      <c r="D939" s="4" t="s">
        <v>3</v>
      </c>
      <c r="E939" s="5">
        <v>3790340</v>
      </c>
    </row>
    <row r="940" spans="1:5" s="3" customFormat="1" ht="60" customHeight="1" x14ac:dyDescent="0.2">
      <c r="A940" s="1" t="s">
        <v>430</v>
      </c>
      <c r="B940" s="4" t="s">
        <v>1145</v>
      </c>
      <c r="C940" s="4" t="s">
        <v>1146</v>
      </c>
      <c r="D940" s="4" t="s">
        <v>3</v>
      </c>
      <c r="E940" s="5">
        <v>4335017</v>
      </c>
    </row>
    <row r="941" spans="1:5" s="3" customFormat="1" ht="60" customHeight="1" x14ac:dyDescent="0.2">
      <c r="A941" s="10" t="s">
        <v>430</v>
      </c>
      <c r="B941" s="4" t="s">
        <v>1147</v>
      </c>
      <c r="C941" s="4" t="s">
        <v>1148</v>
      </c>
      <c r="D941" s="4" t="s">
        <v>3</v>
      </c>
      <c r="E941" s="5">
        <v>7964983</v>
      </c>
    </row>
    <row r="942" spans="1:5" s="3" customFormat="1" ht="60" customHeight="1" x14ac:dyDescent="0.2">
      <c r="A942" s="1" t="s">
        <v>430</v>
      </c>
      <c r="B942" s="4" t="s">
        <v>1149</v>
      </c>
      <c r="C942" s="4" t="s">
        <v>1150</v>
      </c>
      <c r="D942" s="4" t="s">
        <v>3</v>
      </c>
      <c r="E942" s="5">
        <v>12631069</v>
      </c>
    </row>
    <row r="943" spans="1:5" s="3" customFormat="1" ht="60" customHeight="1" x14ac:dyDescent="0.2">
      <c r="A943" s="10" t="s">
        <v>430</v>
      </c>
      <c r="B943" s="4" t="s">
        <v>1151</v>
      </c>
      <c r="C943" s="4" t="s">
        <v>1152</v>
      </c>
      <c r="D943" s="4" t="s">
        <v>3</v>
      </c>
      <c r="E943" s="5">
        <v>14073937</v>
      </c>
    </row>
    <row r="944" spans="1:5" s="3" customFormat="1" ht="60" customHeight="1" x14ac:dyDescent="0.2">
      <c r="A944" s="1" t="s">
        <v>430</v>
      </c>
      <c r="B944" s="4" t="s">
        <v>1153</v>
      </c>
      <c r="C944" s="4" t="s">
        <v>1154</v>
      </c>
      <c r="D944" s="4" t="s">
        <v>3</v>
      </c>
      <c r="E944" s="5">
        <v>9864472</v>
      </c>
    </row>
    <row r="945" spans="1:5" s="3" customFormat="1" ht="60" customHeight="1" x14ac:dyDescent="0.2">
      <c r="A945" s="10" t="s">
        <v>430</v>
      </c>
      <c r="B945" s="4" t="s">
        <v>1155</v>
      </c>
      <c r="C945" s="4" t="s">
        <v>80</v>
      </c>
      <c r="D945" s="4" t="s">
        <v>3</v>
      </c>
      <c r="E945" s="5">
        <v>9624466</v>
      </c>
    </row>
    <row r="946" spans="1:5" s="3" customFormat="1" ht="60" customHeight="1" x14ac:dyDescent="0.2">
      <c r="A946" s="1" t="s">
        <v>430</v>
      </c>
      <c r="B946" s="4" t="s">
        <v>1156</v>
      </c>
      <c r="C946" s="4" t="s">
        <v>137</v>
      </c>
      <c r="D946" s="4" t="s">
        <v>3</v>
      </c>
      <c r="E946" s="5">
        <v>17159744</v>
      </c>
    </row>
    <row r="947" spans="1:5" s="3" customFormat="1" ht="60" customHeight="1" x14ac:dyDescent="0.2">
      <c r="A947" s="10" t="s">
        <v>430</v>
      </c>
      <c r="B947" s="4" t="s">
        <v>1157</v>
      </c>
      <c r="C947" s="4" t="s">
        <v>1158</v>
      </c>
      <c r="D947" s="4" t="s">
        <v>3</v>
      </c>
      <c r="E947" s="5">
        <v>6191149</v>
      </c>
    </row>
    <row r="948" spans="1:5" s="3" customFormat="1" ht="60" customHeight="1" x14ac:dyDescent="0.2">
      <c r="A948" s="1" t="s">
        <v>430</v>
      </c>
      <c r="B948" s="4" t="s">
        <v>1159</v>
      </c>
      <c r="C948" s="4" t="s">
        <v>1160</v>
      </c>
      <c r="D948" s="4" t="s">
        <v>3</v>
      </c>
      <c r="E948" s="5">
        <v>10451830</v>
      </c>
    </row>
    <row r="949" spans="1:5" s="3" customFormat="1" ht="60" customHeight="1" x14ac:dyDescent="0.2">
      <c r="A949" s="10" t="s">
        <v>430</v>
      </c>
      <c r="B949" s="4" t="s">
        <v>1161</v>
      </c>
      <c r="C949" s="4" t="s">
        <v>1162</v>
      </c>
      <c r="D949" s="4" t="s">
        <v>3</v>
      </c>
      <c r="E949" s="5">
        <v>6239601</v>
      </c>
    </row>
    <row r="950" spans="1:5" s="3" customFormat="1" ht="60" customHeight="1" x14ac:dyDescent="0.2">
      <c r="A950" s="1" t="s">
        <v>430</v>
      </c>
      <c r="B950" s="4" t="s">
        <v>1163</v>
      </c>
      <c r="C950" s="4" t="s">
        <v>1164</v>
      </c>
      <c r="D950" s="4" t="s">
        <v>3</v>
      </c>
      <c r="E950" s="5">
        <v>13668115</v>
      </c>
    </row>
    <row r="951" spans="1:5" s="3" customFormat="1" ht="60" customHeight="1" x14ac:dyDescent="0.2">
      <c r="A951" s="10" t="s">
        <v>430</v>
      </c>
      <c r="B951" s="4" t="s">
        <v>1165</v>
      </c>
      <c r="C951" s="4" t="s">
        <v>40</v>
      </c>
      <c r="D951" s="4" t="s">
        <v>3</v>
      </c>
      <c r="E951" s="5">
        <v>83040000</v>
      </c>
    </row>
    <row r="952" spans="1:5" s="3" customFormat="1" ht="60" customHeight="1" x14ac:dyDescent="0.2">
      <c r="A952" s="1" t="s">
        <v>430</v>
      </c>
      <c r="B952" s="4" t="s">
        <v>1166</v>
      </c>
      <c r="C952" s="4" t="s">
        <v>80</v>
      </c>
      <c r="D952" s="4" t="s">
        <v>3</v>
      </c>
      <c r="E952" s="5">
        <v>2359501</v>
      </c>
    </row>
    <row r="953" spans="1:5" s="3" customFormat="1" ht="60" customHeight="1" x14ac:dyDescent="0.2">
      <c r="A953" s="10" t="s">
        <v>430</v>
      </c>
      <c r="B953" s="4" t="s">
        <v>1167</v>
      </c>
      <c r="C953" s="4" t="s">
        <v>80</v>
      </c>
      <c r="D953" s="4" t="s">
        <v>3</v>
      </c>
      <c r="E953" s="5">
        <v>2394531</v>
      </c>
    </row>
    <row r="954" spans="1:5" s="3" customFormat="1" ht="60" customHeight="1" x14ac:dyDescent="0.2">
      <c r="A954" s="1" t="s">
        <v>430</v>
      </c>
      <c r="B954" s="4" t="s">
        <v>1168</v>
      </c>
      <c r="C954" s="4" t="s">
        <v>407</v>
      </c>
      <c r="D954" s="4" t="s">
        <v>3</v>
      </c>
      <c r="E954" s="5">
        <v>22545378</v>
      </c>
    </row>
    <row r="955" spans="1:5" s="3" customFormat="1" ht="60" customHeight="1" x14ac:dyDescent="0.2">
      <c r="A955" s="10" t="s">
        <v>430</v>
      </c>
      <c r="B955" s="4" t="s">
        <v>1169</v>
      </c>
      <c r="C955" s="4" t="s">
        <v>407</v>
      </c>
      <c r="D955" s="4" t="s">
        <v>3</v>
      </c>
      <c r="E955" s="5">
        <v>39959720</v>
      </c>
    </row>
    <row r="956" spans="1:5" s="3" customFormat="1" ht="60" customHeight="1" x14ac:dyDescent="0.2">
      <c r="A956" s="1" t="s">
        <v>430</v>
      </c>
      <c r="B956" s="4" t="s">
        <v>1170</v>
      </c>
      <c r="C956" s="4" t="s">
        <v>407</v>
      </c>
      <c r="D956" s="4" t="s">
        <v>3</v>
      </c>
      <c r="E956" s="5">
        <v>3900231</v>
      </c>
    </row>
    <row r="957" spans="1:5" s="3" customFormat="1" ht="60" customHeight="1" x14ac:dyDescent="0.2">
      <c r="A957" s="10" t="s">
        <v>430</v>
      </c>
      <c r="B957" s="4" t="s">
        <v>1171</v>
      </c>
      <c r="C957" s="4" t="s">
        <v>1172</v>
      </c>
      <c r="D957" s="4" t="s">
        <v>3</v>
      </c>
      <c r="E957" s="5">
        <v>7553882</v>
      </c>
    </row>
    <row r="958" spans="1:5" s="3" customFormat="1" ht="60" customHeight="1" x14ac:dyDescent="0.2">
      <c r="A958" s="1" t="s">
        <v>430</v>
      </c>
      <c r="B958" s="4" t="s">
        <v>1173</v>
      </c>
      <c r="C958" s="4" t="s">
        <v>1174</v>
      </c>
      <c r="D958" s="4" t="s">
        <v>3</v>
      </c>
      <c r="E958" s="5">
        <v>7248385</v>
      </c>
    </row>
    <row r="959" spans="1:5" s="3" customFormat="1" ht="60" customHeight="1" x14ac:dyDescent="0.2">
      <c r="A959" s="10" t="s">
        <v>430</v>
      </c>
      <c r="B959" s="4" t="s">
        <v>1175</v>
      </c>
      <c r="C959" s="4" t="s">
        <v>32</v>
      </c>
      <c r="D959" s="4" t="s">
        <v>3</v>
      </c>
      <c r="E959" s="5">
        <v>35898368</v>
      </c>
    </row>
    <row r="960" spans="1:5" s="3" customFormat="1" ht="60" customHeight="1" x14ac:dyDescent="0.2">
      <c r="A960" s="1" t="s">
        <v>430</v>
      </c>
      <c r="B960" s="4" t="s">
        <v>1176</v>
      </c>
      <c r="C960" s="4" t="s">
        <v>1177</v>
      </c>
      <c r="D960" s="4" t="s">
        <v>1069</v>
      </c>
      <c r="E960" s="5">
        <v>7282455</v>
      </c>
    </row>
    <row r="961" spans="1:5" s="3" customFormat="1" ht="60" customHeight="1" x14ac:dyDescent="0.2">
      <c r="A961" s="10" t="s">
        <v>430</v>
      </c>
      <c r="B961" s="4" t="s">
        <v>1178</v>
      </c>
      <c r="C961" s="4" t="s">
        <v>1179</v>
      </c>
      <c r="D961" s="4" t="s">
        <v>124</v>
      </c>
      <c r="E961" s="5">
        <v>8000000</v>
      </c>
    </row>
    <row r="962" spans="1:5" s="3" customFormat="1" ht="60" customHeight="1" x14ac:dyDescent="0.2">
      <c r="A962" s="1" t="s">
        <v>430</v>
      </c>
      <c r="B962" s="4" t="s">
        <v>1180</v>
      </c>
      <c r="C962" s="4" t="s">
        <v>1181</v>
      </c>
      <c r="D962" s="4" t="s">
        <v>3</v>
      </c>
      <c r="E962" s="5">
        <v>10943417</v>
      </c>
    </row>
    <row r="963" spans="1:5" s="3" customFormat="1" ht="60" customHeight="1" x14ac:dyDescent="0.2">
      <c r="A963" s="10" t="s">
        <v>430</v>
      </c>
      <c r="B963" s="4" t="s">
        <v>1182</v>
      </c>
      <c r="C963" s="4" t="s">
        <v>1183</v>
      </c>
      <c r="D963" s="4" t="s">
        <v>3</v>
      </c>
      <c r="E963" s="5">
        <v>11167886</v>
      </c>
    </row>
    <row r="964" spans="1:5" s="3" customFormat="1" ht="60" customHeight="1" x14ac:dyDescent="0.2">
      <c r="A964" s="1" t="s">
        <v>430</v>
      </c>
      <c r="B964" s="4" t="s">
        <v>1184</v>
      </c>
      <c r="C964" s="4" t="s">
        <v>325</v>
      </c>
      <c r="D964" s="4" t="s">
        <v>10</v>
      </c>
      <c r="E964" s="5">
        <v>18068277</v>
      </c>
    </row>
    <row r="965" spans="1:5" s="3" customFormat="1" ht="60" customHeight="1" x14ac:dyDescent="0.2">
      <c r="A965" s="10" t="s">
        <v>430</v>
      </c>
      <c r="B965" s="4" t="s">
        <v>1185</v>
      </c>
      <c r="C965" s="4" t="s">
        <v>1186</v>
      </c>
      <c r="D965" s="4" t="s">
        <v>3</v>
      </c>
      <c r="E965" s="5">
        <v>20999014</v>
      </c>
    </row>
    <row r="966" spans="1:5" s="3" customFormat="1" ht="60" customHeight="1" x14ac:dyDescent="0.2">
      <c r="A966" s="1" t="s">
        <v>430</v>
      </c>
      <c r="B966" s="4" t="s">
        <v>1187</v>
      </c>
      <c r="C966" s="4" t="s">
        <v>1188</v>
      </c>
      <c r="D966" s="4" t="s">
        <v>3</v>
      </c>
      <c r="E966" s="5">
        <v>12416520</v>
      </c>
    </row>
    <row r="967" spans="1:5" s="3" customFormat="1" ht="60" customHeight="1" x14ac:dyDescent="0.2">
      <c r="A967" s="10" t="s">
        <v>430</v>
      </c>
      <c r="B967" s="4" t="s">
        <v>1189</v>
      </c>
      <c r="C967" s="4" t="s">
        <v>137</v>
      </c>
      <c r="D967" s="4" t="s">
        <v>3</v>
      </c>
      <c r="E967" s="5">
        <v>15511856</v>
      </c>
    </row>
    <row r="968" spans="1:5" s="3" customFormat="1" ht="60" customHeight="1" x14ac:dyDescent="0.2">
      <c r="A968" s="1" t="s">
        <v>430</v>
      </c>
      <c r="B968" s="4" t="s">
        <v>1190</v>
      </c>
      <c r="C968" s="4" t="s">
        <v>137</v>
      </c>
      <c r="D968" s="4" t="s">
        <v>3</v>
      </c>
      <c r="E968" s="5">
        <v>15012890</v>
      </c>
    </row>
    <row r="969" spans="1:5" s="3" customFormat="1" ht="60" customHeight="1" x14ac:dyDescent="0.2">
      <c r="A969" s="10" t="s">
        <v>430</v>
      </c>
      <c r="B969" s="4" t="s">
        <v>1191</v>
      </c>
      <c r="C969" s="4" t="s">
        <v>1192</v>
      </c>
      <c r="D969" s="4" t="s">
        <v>3</v>
      </c>
      <c r="E969" s="5">
        <v>9873898</v>
      </c>
    </row>
    <row r="970" spans="1:5" s="3" customFormat="1" ht="60" customHeight="1" x14ac:dyDescent="0.2">
      <c r="A970" s="1" t="s">
        <v>430</v>
      </c>
      <c r="B970" s="4" t="s">
        <v>1193</v>
      </c>
      <c r="C970" s="4" t="s">
        <v>1194</v>
      </c>
      <c r="D970" s="4" t="s">
        <v>3</v>
      </c>
      <c r="E970" s="5">
        <v>9354149</v>
      </c>
    </row>
    <row r="971" spans="1:5" s="3" customFormat="1" ht="60" customHeight="1" x14ac:dyDescent="0.2">
      <c r="A971" s="10" t="s">
        <v>430</v>
      </c>
      <c r="B971" s="4" t="s">
        <v>1195</v>
      </c>
      <c r="C971" s="4" t="s">
        <v>1148</v>
      </c>
      <c r="D971" s="4" t="s">
        <v>3</v>
      </c>
      <c r="E971" s="5">
        <v>8699073</v>
      </c>
    </row>
    <row r="972" spans="1:5" s="3" customFormat="1" ht="60" customHeight="1" x14ac:dyDescent="0.2">
      <c r="A972" s="1" t="s">
        <v>430</v>
      </c>
      <c r="B972" s="4" t="s">
        <v>1196</v>
      </c>
      <c r="C972" s="4" t="s">
        <v>1197</v>
      </c>
      <c r="D972" s="4" t="s">
        <v>3</v>
      </c>
      <c r="E972" s="5">
        <v>4472816</v>
      </c>
    </row>
    <row r="973" spans="1:5" s="3" customFormat="1" ht="60" customHeight="1" x14ac:dyDescent="0.2">
      <c r="A973" s="10" t="s">
        <v>430</v>
      </c>
      <c r="B973" s="4" t="s">
        <v>1198</v>
      </c>
      <c r="C973" s="4" t="s">
        <v>928</v>
      </c>
      <c r="D973" s="4" t="s">
        <v>3</v>
      </c>
      <c r="E973" s="5">
        <v>11211891</v>
      </c>
    </row>
    <row r="974" spans="1:5" s="3" customFormat="1" ht="60" customHeight="1" x14ac:dyDescent="0.2">
      <c r="A974" s="1" t="s">
        <v>430</v>
      </c>
      <c r="B974" s="4" t="s">
        <v>1199</v>
      </c>
      <c r="C974" s="4" t="s">
        <v>840</v>
      </c>
      <c r="D974" s="4" t="s">
        <v>3</v>
      </c>
      <c r="E974" s="5">
        <v>31453648</v>
      </c>
    </row>
    <row r="975" spans="1:5" s="3" customFormat="1" ht="60" customHeight="1" x14ac:dyDescent="0.2">
      <c r="A975" s="10" t="s">
        <v>430</v>
      </c>
      <c r="B975" s="4" t="s">
        <v>1200</v>
      </c>
      <c r="C975" s="4" t="s">
        <v>1201</v>
      </c>
      <c r="D975" s="4" t="s">
        <v>3</v>
      </c>
      <c r="E975" s="5">
        <v>9132357</v>
      </c>
    </row>
    <row r="976" spans="1:5" s="3" customFormat="1" ht="60" customHeight="1" x14ac:dyDescent="0.2">
      <c r="A976" s="1" t="s">
        <v>430</v>
      </c>
      <c r="B976" s="4" t="s">
        <v>1202</v>
      </c>
      <c r="C976" s="4" t="s">
        <v>1192</v>
      </c>
      <c r="D976" s="4" t="s">
        <v>3</v>
      </c>
      <c r="E976" s="5">
        <v>9282356</v>
      </c>
    </row>
    <row r="977" spans="1:5" s="3" customFormat="1" ht="60" customHeight="1" x14ac:dyDescent="0.2">
      <c r="A977" s="10" t="s">
        <v>430</v>
      </c>
      <c r="B977" s="4" t="s">
        <v>1203</v>
      </c>
      <c r="C977" s="4" t="s">
        <v>1204</v>
      </c>
      <c r="D977" s="4" t="s">
        <v>3</v>
      </c>
      <c r="E977" s="5">
        <v>11448616</v>
      </c>
    </row>
    <row r="978" spans="1:5" s="3" customFormat="1" ht="60" customHeight="1" x14ac:dyDescent="0.2">
      <c r="A978" s="1" t="s">
        <v>430</v>
      </c>
      <c r="B978" s="4" t="s">
        <v>1205</v>
      </c>
      <c r="C978" s="4" t="s">
        <v>54</v>
      </c>
      <c r="D978" s="4" t="s">
        <v>72</v>
      </c>
      <c r="E978" s="5">
        <v>5000000</v>
      </c>
    </row>
    <row r="979" spans="1:5" s="3" customFormat="1" ht="60" customHeight="1" x14ac:dyDescent="0.2">
      <c r="A979" s="10" t="s">
        <v>430</v>
      </c>
      <c r="B979" s="4" t="s">
        <v>1206</v>
      </c>
      <c r="C979" s="4" t="s">
        <v>1207</v>
      </c>
      <c r="D979" s="4" t="s">
        <v>3</v>
      </c>
      <c r="E979" s="5">
        <v>7891226</v>
      </c>
    </row>
    <row r="980" spans="1:5" s="3" customFormat="1" ht="60" customHeight="1" x14ac:dyDescent="0.2">
      <c r="A980" s="1" t="s">
        <v>430</v>
      </c>
      <c r="B980" s="4" t="s">
        <v>1208</v>
      </c>
      <c r="C980" s="4" t="s">
        <v>1209</v>
      </c>
      <c r="D980" s="4" t="s">
        <v>3</v>
      </c>
      <c r="E980" s="5">
        <v>50449751</v>
      </c>
    </row>
    <row r="981" spans="1:5" s="3" customFormat="1" ht="60" customHeight="1" x14ac:dyDescent="0.2">
      <c r="A981" s="10" t="s">
        <v>430</v>
      </c>
      <c r="B981" s="4" t="s">
        <v>1210</v>
      </c>
      <c r="C981" s="4" t="s">
        <v>54</v>
      </c>
      <c r="D981" s="4" t="s">
        <v>636</v>
      </c>
      <c r="E981" s="5">
        <v>5000000</v>
      </c>
    </row>
    <row r="982" spans="1:5" s="3" customFormat="1" ht="60" customHeight="1" x14ac:dyDescent="0.2">
      <c r="A982" s="1" t="s">
        <v>430</v>
      </c>
      <c r="B982" s="4" t="s">
        <v>1211</v>
      </c>
      <c r="C982" s="4" t="s">
        <v>1212</v>
      </c>
      <c r="D982" s="4" t="s">
        <v>3</v>
      </c>
      <c r="E982" s="5">
        <v>7802590</v>
      </c>
    </row>
    <row r="983" spans="1:5" s="3" customFormat="1" ht="60" customHeight="1" x14ac:dyDescent="0.2">
      <c r="A983" s="10" t="s">
        <v>430</v>
      </c>
      <c r="B983" s="4" t="s">
        <v>1213</v>
      </c>
      <c r="C983" s="4" t="s">
        <v>457</v>
      </c>
      <c r="D983" s="4" t="s">
        <v>3</v>
      </c>
      <c r="E983" s="5">
        <v>9275092</v>
      </c>
    </row>
    <row r="984" spans="1:5" s="3" customFormat="1" ht="60" customHeight="1" x14ac:dyDescent="0.2">
      <c r="A984" s="1" t="s">
        <v>430</v>
      </c>
      <c r="B984" s="4" t="s">
        <v>1214</v>
      </c>
      <c r="C984" s="4" t="s">
        <v>135</v>
      </c>
      <c r="D984" s="4" t="s">
        <v>3</v>
      </c>
      <c r="E984" s="5">
        <v>11294075</v>
      </c>
    </row>
    <row r="985" spans="1:5" s="3" customFormat="1" ht="60" customHeight="1" x14ac:dyDescent="0.2">
      <c r="A985" s="10" t="s">
        <v>430</v>
      </c>
      <c r="B985" s="4" t="s">
        <v>1215</v>
      </c>
      <c r="C985" s="4" t="s">
        <v>1216</v>
      </c>
      <c r="D985" s="4" t="s">
        <v>3</v>
      </c>
      <c r="E985" s="5">
        <v>11014992</v>
      </c>
    </row>
    <row r="986" spans="1:5" s="3" customFormat="1" ht="60" customHeight="1" x14ac:dyDescent="0.2">
      <c r="A986" s="1" t="s">
        <v>430</v>
      </c>
      <c r="B986" s="4" t="s">
        <v>1217</v>
      </c>
      <c r="C986" s="4" t="s">
        <v>113</v>
      </c>
      <c r="D986" s="4" t="s">
        <v>3</v>
      </c>
      <c r="E986" s="5">
        <v>20098284</v>
      </c>
    </row>
    <row r="987" spans="1:5" s="3" customFormat="1" ht="60" customHeight="1" x14ac:dyDescent="0.2">
      <c r="A987" s="10" t="s">
        <v>430</v>
      </c>
      <c r="B987" s="4" t="s">
        <v>1218</v>
      </c>
      <c r="C987" s="4" t="s">
        <v>382</v>
      </c>
      <c r="D987" s="4" t="s">
        <v>3</v>
      </c>
      <c r="E987" s="5">
        <v>8833281</v>
      </c>
    </row>
    <row r="988" spans="1:5" s="3" customFormat="1" ht="60" customHeight="1" x14ac:dyDescent="0.2">
      <c r="A988" s="1" t="s">
        <v>430</v>
      </c>
      <c r="B988" s="4" t="s">
        <v>1219</v>
      </c>
      <c r="C988" s="4" t="s">
        <v>130</v>
      </c>
      <c r="D988" s="4" t="s">
        <v>3</v>
      </c>
      <c r="E988" s="5">
        <v>12706949</v>
      </c>
    </row>
    <row r="989" spans="1:5" s="3" customFormat="1" ht="60" customHeight="1" x14ac:dyDescent="0.2">
      <c r="A989" s="10" t="s">
        <v>430</v>
      </c>
      <c r="B989" s="4" t="s">
        <v>1208</v>
      </c>
      <c r="C989" s="4" t="s">
        <v>16</v>
      </c>
      <c r="D989" s="4" t="s">
        <v>3</v>
      </c>
      <c r="E989" s="5">
        <v>34178116</v>
      </c>
    </row>
    <row r="990" spans="1:5" s="3" customFormat="1" ht="60" customHeight="1" x14ac:dyDescent="0.2">
      <c r="A990" s="1" t="s">
        <v>430</v>
      </c>
      <c r="B990" s="4" t="s">
        <v>1465</v>
      </c>
      <c r="C990" s="4" t="s">
        <v>54</v>
      </c>
      <c r="D990" s="4" t="s">
        <v>72</v>
      </c>
      <c r="E990" s="5">
        <v>15000000</v>
      </c>
    </row>
    <row r="991" spans="1:5" s="3" customFormat="1" ht="60" customHeight="1" x14ac:dyDescent="0.2">
      <c r="A991" s="1" t="s">
        <v>430</v>
      </c>
      <c r="B991" s="4" t="s">
        <v>1466</v>
      </c>
      <c r="C991" s="4" t="s">
        <v>1467</v>
      </c>
      <c r="D991" s="4" t="s">
        <v>3</v>
      </c>
      <c r="E991" s="5">
        <v>6549925</v>
      </c>
    </row>
    <row r="992" spans="1:5" s="3" customFormat="1" ht="60" customHeight="1" x14ac:dyDescent="0.2">
      <c r="A992" s="1" t="s">
        <v>430</v>
      </c>
      <c r="B992" s="4" t="s">
        <v>1468</v>
      </c>
      <c r="C992" s="4" t="s">
        <v>564</v>
      </c>
      <c r="D992" s="4" t="s">
        <v>1287</v>
      </c>
      <c r="E992" s="5">
        <v>9808679</v>
      </c>
    </row>
    <row r="993" spans="1:5" s="3" customFormat="1" ht="60" customHeight="1" x14ac:dyDescent="0.2">
      <c r="A993" s="10" t="s">
        <v>430</v>
      </c>
      <c r="B993" s="4" t="s">
        <v>1469</v>
      </c>
      <c r="C993" s="4" t="s">
        <v>1470</v>
      </c>
      <c r="D993" s="4" t="s">
        <v>3</v>
      </c>
      <c r="E993" s="5">
        <v>6452262</v>
      </c>
    </row>
    <row r="994" spans="1:5" s="3" customFormat="1" ht="60" customHeight="1" x14ac:dyDescent="0.2">
      <c r="A994" s="10" t="s">
        <v>430</v>
      </c>
      <c r="B994" s="4" t="s">
        <v>1471</v>
      </c>
      <c r="C994" s="4" t="s">
        <v>48</v>
      </c>
      <c r="D994" s="4" t="s">
        <v>3</v>
      </c>
      <c r="E994" s="5">
        <v>3119539</v>
      </c>
    </row>
    <row r="995" spans="1:5" ht="60.75" customHeight="1" x14ac:dyDescent="0.2">
      <c r="A995" s="10" t="s">
        <v>430</v>
      </c>
      <c r="B995" s="4" t="s">
        <v>1208</v>
      </c>
      <c r="C995" s="4" t="s">
        <v>1472</v>
      </c>
      <c r="D995" s="4" t="s">
        <v>3</v>
      </c>
      <c r="E995" s="5">
        <v>10863612</v>
      </c>
    </row>
    <row r="996" spans="1:5" ht="50.25" customHeight="1" x14ac:dyDescent="0.2">
      <c r="A996" s="1" t="s">
        <v>430</v>
      </c>
      <c r="B996" s="4" t="s">
        <v>1473</v>
      </c>
      <c r="C996" s="4" t="s">
        <v>1474</v>
      </c>
      <c r="D996" s="4" t="s">
        <v>3</v>
      </c>
      <c r="E996" s="5">
        <v>12940120</v>
      </c>
    </row>
    <row r="997" spans="1:5" ht="45" customHeight="1" x14ac:dyDescent="0.2">
      <c r="A997" s="10" t="s">
        <v>430</v>
      </c>
      <c r="B997" s="4" t="s">
        <v>1475</v>
      </c>
      <c r="C997" s="4" t="s">
        <v>54</v>
      </c>
      <c r="D997" s="4" t="s">
        <v>479</v>
      </c>
      <c r="E997" s="5">
        <v>40025000</v>
      </c>
    </row>
    <row r="998" spans="1:5" ht="58.5" customHeight="1" x14ac:dyDescent="0.2">
      <c r="A998" s="1" t="s">
        <v>430</v>
      </c>
      <c r="B998" s="4" t="s">
        <v>1476</v>
      </c>
      <c r="C998" s="4" t="s">
        <v>1477</v>
      </c>
      <c r="D998" s="4" t="s">
        <v>3</v>
      </c>
      <c r="E998" s="5">
        <v>12450990</v>
      </c>
    </row>
    <row r="999" spans="1:5" ht="54.75" customHeight="1" x14ac:dyDescent="0.2">
      <c r="A999" s="15" t="s">
        <v>1483</v>
      </c>
      <c r="B999" s="14"/>
      <c r="C999" s="14"/>
      <c r="D999" s="14"/>
      <c r="E999" s="16">
        <f>SUM(E7:E998)</f>
        <v>11482516385</v>
      </c>
    </row>
  </sheetData>
  <autoFilter ref="A6:E6"/>
  <mergeCells count="4">
    <mergeCell ref="A1:E1"/>
    <mergeCell ref="A2:E2"/>
    <mergeCell ref="A3:E3"/>
    <mergeCell ref="A5:E5"/>
  </mergeCells>
  <pageMargins left="0.7" right="0.7" top="0.75" bottom="0.75" header="0.3" footer="0.3"/>
  <pageSetup scale="79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Cook, Courtney</dc:creator>
  <cp:lastModifiedBy>Cook, Courtney</cp:lastModifiedBy>
  <dcterms:created xsi:type="dcterms:W3CDTF">2016-03-01T20:41:37Z</dcterms:created>
  <dcterms:modified xsi:type="dcterms:W3CDTF">2016-03-01T21:12:46Z</dcterms:modified>
</cp:coreProperties>
</file>